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480" windowHeight="11580" activeTab="0"/>
  </bookViews>
  <sheets>
    <sheet name="Wniosek WRD" sheetId="1" r:id="rId1"/>
  </sheets>
  <externalReferences>
    <externalReference r:id="rId4"/>
    <externalReference r:id="rId5"/>
  </externalReferences>
  <definedNames>
    <definedName name="_xlfn.BAHTTEXT" hidden="1">#NAME?</definedName>
    <definedName name="BODY">#REF!</definedName>
    <definedName name="Body1" localSheetId="0">#REF!</definedName>
    <definedName name="Body1">#REF!</definedName>
    <definedName name="BOODY" localSheetId="0">#REF!</definedName>
    <definedName name="BOODY">#REF!</definedName>
    <definedName name="_xlnm.Print_Area" localSheetId="0">'Wniosek WRD'!$A$1:$H$32</definedName>
    <definedName name="REPORTHEADER">#REF!</definedName>
    <definedName name="_xlnm.Print_Titles" localSheetId="0">'Wniosek WRD'!$2:$3</definedName>
  </definedNames>
  <calcPr fullCalcOnLoad="1"/>
</workbook>
</file>

<file path=xl/sharedStrings.xml><?xml version="1.0" encoding="utf-8"?>
<sst xmlns="http://schemas.openxmlformats.org/spreadsheetml/2006/main" count="240" uniqueCount="238">
  <si>
    <t>Zmniejszenie</t>
  </si>
  <si>
    <t>Zwiększenie</t>
  </si>
  <si>
    <t xml:space="preserve">Plan po zmianach </t>
  </si>
  <si>
    <t>Sprawdzono pod względem formalno-rachunkowym</t>
  </si>
  <si>
    <t>Dochody</t>
  </si>
  <si>
    <t xml:space="preserve">NA ROK  </t>
  </si>
  <si>
    <t xml:space="preserve">WNIOSEK W SPRAWIE ZMIAN W PLANIE DOCHODÓW GROMADZONYCH NA WYDZIELONYM RACHUNKU I WYDATKÓW NIMI FINANSOWANYCH </t>
  </si>
  <si>
    <t>pieczątka jednostki budżetowej</t>
  </si>
  <si>
    <t>DBFO.WPA.4134.1. ………. . 20 ………. . ……………....…... . ………………..……….</t>
  </si>
  <si>
    <t>data (wpisać)</t>
  </si>
  <si>
    <t>data, pieczątka i podpis dyrektora jednostki budżetowej</t>
  </si>
  <si>
    <t>0750 Dochody z tytułu najmu powierzchni użytkowej placówki</t>
  </si>
  <si>
    <t xml:space="preserve">0830 Opłaty za żywienie uczniów </t>
  </si>
  <si>
    <t>0830 Opłaty za karnety na basen</t>
  </si>
  <si>
    <t>0830 Sprzedaż usług fryzjersko-kosmetycznych, usług ogrodniczych i sprzedaż materiału roślinnego</t>
  </si>
  <si>
    <t>0830 Opłaty za żywienie personelu (nauczyciele)</t>
  </si>
  <si>
    <t>0960 Wpłaty Rady Rodziców na wyjazd uczniów na "Białą, zieloną szkołę"</t>
  </si>
  <si>
    <t>0970 Wpłaty rodziców na wyjazd uczniów na "Białą, zieloną szkołę"</t>
  </si>
  <si>
    <t>0970 Opłaty z tytułu prowadzenia kursów zawodowych</t>
  </si>
  <si>
    <t>0970 Wpłaty za zniszczone podręczniki</t>
  </si>
  <si>
    <t xml:space="preserve">4110 Składki na ubezpieczenia społeczne </t>
  </si>
  <si>
    <t>4170 Wynagrodzenia bezosobowe</t>
  </si>
  <si>
    <t>4210 Zakup materiałów i wyposażenia</t>
  </si>
  <si>
    <t>4220 Zakup środków żywności</t>
  </si>
  <si>
    <t xml:space="preserve">Uzasadnienie zwiększeń </t>
  </si>
  <si>
    <t xml:space="preserve">Dochody ogółem </t>
  </si>
  <si>
    <t>Wydatki ogółem, w tym:</t>
  </si>
  <si>
    <t>wydatki bieżące</t>
  </si>
  <si>
    <t>wydatki inwestycyjne</t>
  </si>
  <si>
    <t>Wydatki, w tym:</t>
  </si>
  <si>
    <t>bieżące</t>
  </si>
  <si>
    <t>inwestycyjne (wpisać poniżej)</t>
  </si>
  <si>
    <t>4240 Zakup środków dydaktycznych i książek</t>
  </si>
  <si>
    <t>4260 Zakup energii</t>
  </si>
  <si>
    <t>4270 Zakup usług remontowych</t>
  </si>
  <si>
    <t>4280 Zakup usług zdrowotnych</t>
  </si>
  <si>
    <t>4300 Zakup usług pozostałych</t>
  </si>
  <si>
    <t xml:space="preserve">4360 Opłaty z tytułu zakupu usług telekomunikacyjnych </t>
  </si>
  <si>
    <t>4390 Zakup usług obejmujących wykonanie ekspertyz, analiz i opinii</t>
  </si>
  <si>
    <t>4410 Podróże służbowe krajowe</t>
  </si>
  <si>
    <t>4420 Podróże służbowe zagraniczne</t>
  </si>
  <si>
    <t>4430 Różne opłaty i składki</t>
  </si>
  <si>
    <t>4530 Podatek od towarów i usług (VAT)</t>
  </si>
  <si>
    <t>4610 Koszty postępowania sądowego i prokuratorskiego</t>
  </si>
  <si>
    <t>4700 Szkolenia pracowników niebędących członkami korpusu służby cywilnej</t>
  </si>
  <si>
    <t>4710 Wpłaty na PPK finansowane przez podmiot zatrudniający</t>
  </si>
  <si>
    <t xml:space="preserve">4120 Składki na Fundusz Pracy </t>
  </si>
  <si>
    <t>DOCHODY paragrafy</t>
  </si>
  <si>
    <t>WYDATKI paragrafy</t>
  </si>
  <si>
    <t>0670 Opłaty za żywienie dzieci w przedszkolach i oddziałach przedszkolnych</t>
  </si>
  <si>
    <t>0830 Wpływy z usług</t>
  </si>
  <si>
    <t>0950 Wpływy z tytułu kar i odszkodowań wynikających z umów</t>
  </si>
  <si>
    <t>0920 Odsetki bankowe</t>
  </si>
  <si>
    <t>0960 Wpływy z otrzymanych spadków, darowizn</t>
  </si>
  <si>
    <t>0970 Wpływy z różnych dochodów</t>
  </si>
  <si>
    <t>GRUPA WYDATKÓW: WYNAGRODZENIA I POCHODNE</t>
  </si>
  <si>
    <t>4120 Składki na Fundusz Pracy</t>
  </si>
  <si>
    <t>4210 Zakup akcesoriów komputerowych</t>
  </si>
  <si>
    <t>4210 Zakup artykułów biurowych</t>
  </si>
  <si>
    <t>4210 Zakup artykułów biurowych, środków czystości</t>
  </si>
  <si>
    <t>4210 Zakup artykułów gospodarczych</t>
  </si>
  <si>
    <t>4210 Zakup artykułów gospodarczych, zakup materiałów do remontu i konserwacji</t>
  </si>
  <si>
    <t>4210 Zakup artykułów ogrodniczych</t>
  </si>
  <si>
    <t xml:space="preserve">4210 Zakup komputerów </t>
  </si>
  <si>
    <t xml:space="preserve">4210 Zakup materiałów do remontu </t>
  </si>
  <si>
    <t>4210 Zakup mebli do klas szkolnych / przedszkolnych</t>
  </si>
  <si>
    <t>4210 Zakup mebli do pomieszczeń administracyjnych</t>
  </si>
  <si>
    <t>4210 Zakup mebli do pomieszczeń gospodarczych</t>
  </si>
  <si>
    <t>4210 Zakup mebli do pomieszczeń placówki</t>
  </si>
  <si>
    <t>4210 Zakup szafek do szatni szkolnej / przedszkolnej</t>
  </si>
  <si>
    <t>4210 Zakup środków chemicznych do czyszczenia basenu w placówce</t>
  </si>
  <si>
    <t>4210 Zakup środków czystości</t>
  </si>
  <si>
    <t>4210 Zakup środków do apteczki szkolnej</t>
  </si>
  <si>
    <t>4210 Zakup wyposażenia</t>
  </si>
  <si>
    <t>4210 Zakup wyposażenia, środków czystości, artykułów biurowych</t>
  </si>
  <si>
    <t>4210 Zakup wyposażenia, środków czystości, artykułów biurowych, artykułów gospodarczych</t>
  </si>
  <si>
    <t>4240 Opłata za przedłużenie korzystania z licencji na program komputerowy do celów edukacyjnych</t>
  </si>
  <si>
    <t>4240 Zakup atlasów geograficznych</t>
  </si>
  <si>
    <t>4240 Zakup gier dla dzieci</t>
  </si>
  <si>
    <t xml:space="preserve">4240 Zakup książek </t>
  </si>
  <si>
    <t>4240 Zakup monitora i tablicy interaktywnej</t>
  </si>
  <si>
    <t>4240 Zakup monitora interaktywnego</t>
  </si>
  <si>
    <t>4240 Zakup pomocy dydaktycznych</t>
  </si>
  <si>
    <t>4240 Zakup pomocy dydaktycznych do zajęć z fryzjerstwa i odzieżownictwa</t>
  </si>
  <si>
    <t>4240 Zakup programu komputerowego do celów edukacyjnych</t>
  </si>
  <si>
    <t>4240 Zakup projektora multimedialnego</t>
  </si>
  <si>
    <t>4240 Zakup sprzętu sportowego</t>
  </si>
  <si>
    <t>4240 Zakup tablicy interaktywnej</t>
  </si>
  <si>
    <t>4240 Zakup zabawek dla dzieci</t>
  </si>
  <si>
    <t>4240 Zakup zabawek, gier dla dzieci</t>
  </si>
  <si>
    <t>4260 Zakup energii elektrycznej</t>
  </si>
  <si>
    <t>4260 Zakup energii cieplnej</t>
  </si>
  <si>
    <t>4260 Zakup paliwa gazowego</t>
  </si>
  <si>
    <t>4260 Opłata za doprowadzenie wody</t>
  </si>
  <si>
    <t>4270 Konserwacja drukarki</t>
  </si>
  <si>
    <t>4270 Konserwacja dźwigu kuchennego</t>
  </si>
  <si>
    <t>4270 Konserwacja dźwigu towarowego</t>
  </si>
  <si>
    <t>4270 Konserwacja i remont dźwigu kuchennego</t>
  </si>
  <si>
    <t>4270 Konserwacja karcherów</t>
  </si>
  <si>
    <t>4270 Konserwacja kserokopiarki</t>
  </si>
  <si>
    <t>4270 Konserwacja platformy dla osób niepełnosprawnych</t>
  </si>
  <si>
    <t>4270 Konserwacja urządzeń np. kserokopiarki, drukarki</t>
  </si>
  <si>
    <t>4270 Konserwacja wideodomofonu</t>
  </si>
  <si>
    <t>4270 Malowanie klas szkolnych / sal przedszkolnych</t>
  </si>
  <si>
    <t>4270 Malowanie korytarzy w placówce</t>
  </si>
  <si>
    <t>4270 Malowanie pomieszczeń administracyjnych</t>
  </si>
  <si>
    <t>4270 Malowanie pomieszczeń gospodarczych w placówce</t>
  </si>
  <si>
    <t>4270 Malowanie sali sportowej</t>
  </si>
  <si>
    <t>4270 Malowanie szatni szkolnej / przedszkolnej</t>
  </si>
  <si>
    <t>4270 Naprawa bramy wjazdowej do placówki</t>
  </si>
  <si>
    <t>4270 Naprawa i wymiana kamer oraz rejestratorów w systemie monitorowania w budynku placówki</t>
  </si>
  <si>
    <t>4270 Naprawa instalacji elektrycznej</t>
  </si>
  <si>
    <t>4270 Naprawa instalacji hydraulicznej</t>
  </si>
  <si>
    <t>4270 Naprawa kosiarki</t>
  </si>
  <si>
    <t>4270 Naprawa oświetlenia w placówce</t>
  </si>
  <si>
    <t>4270 Naprawa podmurówki w piaskownicy</t>
  </si>
  <si>
    <t>4270 Naprawa systemu monitoringu</t>
  </si>
  <si>
    <t>4270 Osuszanie, odgrzybianie i malowanie ścian w pomieszczeniu placówki</t>
  </si>
  <si>
    <t>4270 Regulacja okien</t>
  </si>
  <si>
    <t>4270 Remont i malowanie osłon na kaloryfery</t>
  </si>
  <si>
    <t>4270 Remont instalacji gazowej</t>
  </si>
  <si>
    <t>4270 Remont instalacji grzewczej</t>
  </si>
  <si>
    <t>4270 Remont klimatyzacji i wentylacji</t>
  </si>
  <si>
    <t>4270 Remont ogrodzenia na placu zabaw dla dzieci (wymiana przęseł)</t>
  </si>
  <si>
    <t>4270 Remont ogrodzenia placówki</t>
  </si>
  <si>
    <t>4270 Remont podłogi / podłóg w salach lekcyjnych / przedszkolnych (cyklinowanie i lakierowanie)</t>
  </si>
  <si>
    <t>4270 Remont schodów wejściowych do placówki</t>
  </si>
  <si>
    <t>4270 Remont wentylacji w kuchni</t>
  </si>
  <si>
    <t>4270 Remont zmywalni (położenie glazury i terakoty, malowanie ścian i sufitu)</t>
  </si>
  <si>
    <t>4270 Udrażnianie instalacji wodnej z kamienia</t>
  </si>
  <si>
    <t>4270 Udrażnianie przewodów wentylacyjnych w placówce</t>
  </si>
  <si>
    <t>4270 Wymiana drzwi wewnętrznych</t>
  </si>
  <si>
    <t>4270 Wymiana drzwi zewnętrznych i wewnętrznych w budynku szkolnym</t>
  </si>
  <si>
    <t>4270 Wymiana drzwi zewnętrznych w budynku szkolnym</t>
  </si>
  <si>
    <t>4270 Wymiana okien</t>
  </si>
  <si>
    <t>4270 Wymiana parapetów w pomieszczeniach placówki</t>
  </si>
  <si>
    <t>4270 Wymiana przewodów elektrycznych</t>
  </si>
  <si>
    <t>4270 Wymiana przewodów internetowych</t>
  </si>
  <si>
    <t>4270 Wymiana rur hydraulicznych</t>
  </si>
  <si>
    <t>4270 Wymiana uszczelek okiennych</t>
  </si>
  <si>
    <t>4280 Badania lekarskie pracowników</t>
  </si>
  <si>
    <t>4280 Wydatki z zakresu medycyny pracy</t>
  </si>
  <si>
    <t>4300 Badanie laboratoryjne wody</t>
  </si>
  <si>
    <t>4300 Deratyzacja pomieszczeń</t>
  </si>
  <si>
    <t>4300 Dezynsekcja i deratyzacja pomieszczeń</t>
  </si>
  <si>
    <t>4300 Dezynsekcja pomieszczeń</t>
  </si>
  <si>
    <t>4300 Dorabianie kluczy</t>
  </si>
  <si>
    <t>4300 Montaż rolet</t>
  </si>
  <si>
    <t>4300 Montaż żaluzji</t>
  </si>
  <si>
    <t>4300 Ochrona mienia placówki</t>
  </si>
  <si>
    <t>4300 Odprowadzenie ścieków</t>
  </si>
  <si>
    <t>4300 Opłata za monitoring wizyjny w placówce</t>
  </si>
  <si>
    <t>4300 Opłata za przedłużenie korzystania z licencji na program komputerowy</t>
  </si>
  <si>
    <t>4300 Opłaty pocztowe</t>
  </si>
  <si>
    <t>4300 Opłaty pocztowe i przesyłki kurierskie</t>
  </si>
  <si>
    <t>4300 Opłaty za usługi BHP</t>
  </si>
  <si>
    <t>4300 Położenie wykładziny w pomieszczeniu placówki</t>
  </si>
  <si>
    <t>4300 Przegląd stanu technicznego budynku 5-letni</t>
  </si>
  <si>
    <t>4300 Przegląd stanu technicznego budynku bieżący</t>
  </si>
  <si>
    <t>4300 Przegląd stanu technicznego budynku roczny</t>
  </si>
  <si>
    <t>4300 Przegląd techniczny gaśnic</t>
  </si>
  <si>
    <t>4300 Przegląd techniczny gaśnic, hydrantów</t>
  </si>
  <si>
    <t xml:space="preserve">4300 Usługi informatyczne </t>
  </si>
  <si>
    <t>4300 Usługi informatyczne (np. wykupienie nowej domeny i stworzenie nowej strony internetowej placówki)</t>
  </si>
  <si>
    <t>4300 Usługi informatyczne (np. utrzymanie strony internetowej, odnowienie domeny, hosting)</t>
  </si>
  <si>
    <t>4300 Usługi kominiarskie</t>
  </si>
  <si>
    <t>4300 Usługi pralnicze</t>
  </si>
  <si>
    <t>4300 Usługi szklarskie</t>
  </si>
  <si>
    <t>4300 Usługi transportowe</t>
  </si>
  <si>
    <t>4300 Usługi z zakresu ochrony przeciwpożarowej</t>
  </si>
  <si>
    <t>4300 Wykonanie pieczątek</t>
  </si>
  <si>
    <t xml:space="preserve">4300 Wykonanie zabudowy meblowej </t>
  </si>
  <si>
    <t>4300 Wymiana piasku w piaskownicy</t>
  </si>
  <si>
    <t>4300 Wynajem kontenera na wywóz liści</t>
  </si>
  <si>
    <t>4300 Wynajem mat podłogowych</t>
  </si>
  <si>
    <t>4300 Wywóz nieczystości (np. bioodpady, gruz, liście)</t>
  </si>
  <si>
    <t>4300 Zakup programu komputerowego</t>
  </si>
  <si>
    <t>4360 Opłata za usługę dostępu do sieci Internet</t>
  </si>
  <si>
    <t>4360 Zakup usług telefonii komórkowej</t>
  </si>
  <si>
    <t>4360 Zakup usług telefonii stacjonarnej</t>
  </si>
  <si>
    <t>4360 Opłaty za usługi telekomunikacyjne</t>
  </si>
  <si>
    <t>4410 Zakup biletów na przejazdy miejscowe pracowników</t>
  </si>
  <si>
    <t>4430 Opłata za ubezpieczenie mienia placówki</t>
  </si>
  <si>
    <t>4430 Opłata za ubezpieczenie komunikacyjne</t>
  </si>
  <si>
    <t>4530 Podatek od towarów i usług VAT</t>
  </si>
  <si>
    <t>4700 Szkolenia pracowników placówki</t>
  </si>
  <si>
    <t xml:space="preserve">4220 Zakup środków żywności </t>
  </si>
  <si>
    <t>4710 Wpłaty na Pracownicze Plany Kapitałowe finansowane przez podmiot zatrudniający</t>
  </si>
  <si>
    <t xml:space="preserve">0670 Opłaty za żywienie dzieci w przedszkolach / oddziałach przedszkolnych </t>
  </si>
  <si>
    <t>0830 Dochody z tytułu sprawowania opieki nad studentami odbywającymi praktyki w placówce</t>
  </si>
  <si>
    <t xml:space="preserve">0750 Najem powierzchni użytkowej </t>
  </si>
  <si>
    <t>Paragrafy 
(proszę wybrać wg kolejności)</t>
  </si>
  <si>
    <t>4240 Zakup akcesoriów komputerowych (pomoc dydaktyczna)</t>
  </si>
  <si>
    <t>4240 Zakup komputerów (pomoc dydaktyczna)</t>
  </si>
  <si>
    <t>6060 Wydatki na zakupy inwestycyjne jednostek budżetowych</t>
  </si>
  <si>
    <t>0920 Dochody z tytułu odsetek od środków zgromadzonych na rachunku bankowym WRD</t>
  </si>
  <si>
    <t>4110 Składki na ubezpieczenia społeczne</t>
  </si>
  <si>
    <t>4300 Teren zielony - nasadzenie drzew na terenie placówki</t>
  </si>
  <si>
    <t>4300 Teren zielony - pielęgnacja terenu zielonego wokół budynku placówki</t>
  </si>
  <si>
    <t>4300 Teren zielony - podcinanie gałęzi na terenie placówki</t>
  </si>
  <si>
    <t>4300 Teren zielony - wycinka drzew na terenie placówki</t>
  </si>
  <si>
    <t>0830 Opłaty za żywienie personelu (nauczyciele, pracownicy administracji i obsługi)</t>
  </si>
  <si>
    <t>0830 Opłaty za żywienie personelu (pracownicy administracji i obsługi)</t>
  </si>
  <si>
    <t>4300 Usługa cateringowa</t>
  </si>
  <si>
    <t>DOCHODY uzasadnienie</t>
  </si>
  <si>
    <t>WYDATKI uzasadnienie</t>
  </si>
  <si>
    <t xml:space="preserve">pieczątka i podpis naczelnika WPA        </t>
  </si>
  <si>
    <t xml:space="preserve">data, pieczątka i podpis pracownika WPA              </t>
  </si>
  <si>
    <t>4300 Wyjazd uczniów na białą, zieloną szkołę</t>
  </si>
  <si>
    <t>rozdział: (wpisać)</t>
  </si>
  <si>
    <t>6050 Wydatki inwestycyjne jednostek budżetowych</t>
  </si>
  <si>
    <t>4270 Naprawa sprzętu AGD</t>
  </si>
  <si>
    <t>4270 Naprawa sprzętu informatycznego</t>
  </si>
  <si>
    <t>4270 Konserwacja sprzętu informatycznego</t>
  </si>
  <si>
    <t>4270 Konserwacja boiska szkolnego (w kolumnie obok wpisz: jakie prace będą wykonywane)</t>
  </si>
  <si>
    <t>4270 Remont dachu (w kolumnie obok wpisz: jakie prace będą wykonywane)</t>
  </si>
  <si>
    <t>4270 Remont elewacji budynku placówki (w kolumnie obok wpisz: jakie prace będą wykonywane)</t>
  </si>
  <si>
    <t>4270 Remont gabinetu dyrektora (w kolumnie obok wpisz: jakie prace będą wykonywane)</t>
  </si>
  <si>
    <t>4270 Remont kuchni szkolnej (w kolumnie obok wpisz: jakie prace będą wykonywane)</t>
  </si>
  <si>
    <t>4270 Remont łazienki dla personelu placówki (w kolumnie obok wpisz: jakie prace będą wykonywane)</t>
  </si>
  <si>
    <t>4270 Remont łazienki dziecięcej / uczniowskiej (w kolumnie obok wpisz: jakie prace będą wykonywane)</t>
  </si>
  <si>
    <t>4270 Remont piwnicy w budynku placówki (w kolumnie obok wpisz: jakie prace będą wykonywane)</t>
  </si>
  <si>
    <t>4270 Remont podłogi / podłóg w pomieszczeniach placówki (w kolumnie obok wpisz: jakie prace będą wykonywane)</t>
  </si>
  <si>
    <t>4270 Remont pokoju trenerskiego (w kolumnie obok wpisz: jakie prace będą wykonywane)</t>
  </si>
  <si>
    <t>4270 Remont pomieszczeń administracyjnych (w kolumnie obok wpisz: jakie prace będą wykonywane)</t>
  </si>
  <si>
    <t>4270 Remont szatni szkolnej / przedszkolnej (w kolumnie obok wpisz: jakie prace będą wykonywane)</t>
  </si>
  <si>
    <t>4270 Remont zaplecza kuchennego (w kolumnie obok wpisz: jakie prace będą wykonywane)</t>
  </si>
  <si>
    <t>0950 Dochody z tytułu odszkodowania z polisy ubezpieczeniowej (w kolumnie obok wpisz: opis szkody)</t>
  </si>
  <si>
    <t>0960 Dochody z tytułu otrzymanej darowizny (w kolumnie obok wpisz: darczyńcę)</t>
  </si>
  <si>
    <t>0960 Dochody z tytułu pozyskanych środków finansowych od firmy ubezpieczeniowej z funduszu prewencyjnego (w kolumnie obok wpisz: darczyńcę)</t>
  </si>
  <si>
    <t>0970 Dochody z tytułu otrzymania nagrody pieniężnej w ramach np. konkursu, zawodów sportowych (w kolumnie obok wpisz: z jakiego tytułu jest nagroda)</t>
  </si>
  <si>
    <t>4170 Wynagrodzenia bezosobowe (w kolumnie obok wpisz: czego dotyczy umowa)</t>
  </si>
  <si>
    <t>4270 Opracowanie dokumentacji, projektu (w kolumnie obok wpisz: czego dotyczy dokumentacja)</t>
  </si>
  <si>
    <t>4300 Przegląd techniczny (w kolumnie obok wpisz: czego dotyczy przegląd)</t>
  </si>
  <si>
    <t>4390 Zakup ekspertyzy, analizy, opinii (w kolumnie obok wpisz: czego dotyczy ekspertyza)</t>
  </si>
  <si>
    <t>4420 Wyjazd służbowy zagraniczny (w kolumnie obok wpisz: uzasadnienie do planowanego wyjazdu - gdzie i w jakim celu)</t>
  </si>
  <si>
    <t>4610 Koszty postępowania sądowego / prokuratorskiego (w kolumnie obok wpisz: czego dotyczy postępowanie)</t>
  </si>
  <si>
    <t xml:space="preserve">Plan 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</si>
</sst>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000%"/>
    <numFmt numFmtId="172" formatCode="0.0%"/>
    <numFmt numFmtId="173" formatCode="0.000%"/>
    <numFmt numFmtId="174" formatCode="0.0000"/>
    <numFmt numFmtId="175" formatCode="0.000"/>
    <numFmt numFmtId="176" formatCode="[$-415]d\ mmmm\ yyyy"/>
    <numFmt numFmtId="177" formatCode="#,##0_ ;[Red]\-#,##0\ "/>
    <numFmt numFmtId="178" formatCode="#,##0.00;\-#,##0.00;&quot;-&quot;"/>
    <numFmt numFmtId="179" formatCode="000"/>
    <numFmt numFmtId="180" formatCode="00000"/>
    <numFmt numFmtId="181" formatCode="0000"/>
    <numFmt numFmtId="182" formatCode="[$€-2]\ #,##0.00_);[Red]\([$€-2]\ #,##0.00\)"/>
    <numFmt numFmtId="183" formatCode="mmm/yyyy"/>
    <numFmt numFmtId="184" formatCode="#,##0.000"/>
    <numFmt numFmtId="185" formatCode="0.00;[Red]0.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ddd\,\ mmmm\ dd\,\ yyyy"/>
    <numFmt numFmtId="195" formatCode="[$-415]dddd\,\ d\ mmmm\ yyyy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9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3" fontId="7" fillId="0" borderId="10" xfId="0" applyNumberFormat="1" applyFont="1" applyFill="1" applyBorder="1" applyAlignment="1" applyProtection="1">
      <alignment horizontal="right"/>
      <protection locked="0"/>
    </xf>
    <xf numFmtId="3" fontId="7" fillId="0" borderId="1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3" fontId="8" fillId="31" borderId="10" xfId="0" applyNumberFormat="1" applyFont="1" applyFill="1" applyBorder="1" applyAlignment="1" applyProtection="1">
      <alignment horizontal="right"/>
      <protection/>
    </xf>
    <xf numFmtId="3" fontId="8" fillId="33" borderId="10" xfId="0" applyNumberFormat="1" applyFont="1" applyFill="1" applyBorder="1" applyAlignment="1" applyProtection="1">
      <alignment horizontal="right"/>
      <protection/>
    </xf>
    <xf numFmtId="0" fontId="8" fillId="0" borderId="14" xfId="0" applyFont="1" applyFill="1" applyBorder="1" applyAlignment="1" applyProtection="1">
      <alignment horizontal="center" wrapText="1"/>
      <protection locked="0"/>
    </xf>
    <xf numFmtId="14" fontId="7" fillId="0" borderId="13" xfId="0" applyNumberFormat="1" applyFont="1" applyFill="1" applyBorder="1" applyAlignment="1" applyProtection="1">
      <alignment horizontal="left"/>
      <protection locked="0"/>
    </xf>
    <xf numFmtId="0" fontId="8" fillId="31" borderId="15" xfId="0" applyFont="1" applyFill="1" applyBorder="1" applyAlignment="1" applyProtection="1">
      <alignment horizontal="left" wrapText="1"/>
      <protection/>
    </xf>
    <xf numFmtId="0" fontId="7" fillId="0" borderId="13" xfId="0" applyFont="1" applyFill="1" applyBorder="1" applyAlignment="1" applyProtection="1">
      <alignment horizontal="left" wrapText="1"/>
      <protection locked="0"/>
    </xf>
    <xf numFmtId="3" fontId="11" fillId="0" borderId="10" xfId="0" applyNumberFormat="1" applyFont="1" applyFill="1" applyBorder="1" applyAlignment="1" applyProtection="1">
      <alignment horizontal="left" wrapText="1"/>
      <protection locked="0"/>
    </xf>
    <xf numFmtId="49" fontId="7" fillId="0" borderId="0" xfId="0" applyNumberFormat="1" applyFont="1" applyFill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left"/>
      <protection/>
    </xf>
    <xf numFmtId="0" fontId="8" fillId="33" borderId="15" xfId="0" applyFont="1" applyFill="1" applyBorder="1" applyAlignment="1" applyProtection="1">
      <alignment horizontal="left" wrapText="1"/>
      <protection/>
    </xf>
    <xf numFmtId="3" fontId="8" fillId="33" borderId="10" xfId="0" applyNumberFormat="1" applyFont="1" applyFill="1" applyBorder="1" applyAlignment="1" applyProtection="1">
      <alignment horizontal="right" wrapText="1"/>
      <protection/>
    </xf>
    <xf numFmtId="3" fontId="8" fillId="0" borderId="12" xfId="0" applyNumberFormat="1" applyFont="1" applyFill="1" applyBorder="1" applyAlignment="1" applyProtection="1">
      <alignment horizontal="right" wrapText="1"/>
      <protection/>
    </xf>
    <xf numFmtId="3" fontId="7" fillId="0" borderId="12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 horizontal="right"/>
      <protection/>
    </xf>
    <xf numFmtId="0" fontId="8" fillId="33" borderId="15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48" fillId="0" borderId="15" xfId="0" applyFont="1" applyFill="1" applyBorder="1" applyAlignment="1" applyProtection="1">
      <alignment horizontal="center" vertical="center" wrapText="1"/>
      <protection/>
    </xf>
    <xf numFmtId="14" fontId="7" fillId="0" borderId="13" xfId="0" applyNumberFormat="1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horizontal="left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horizontal="left" wrapText="1"/>
      <protection locked="0"/>
    </xf>
    <xf numFmtId="0" fontId="12" fillId="0" borderId="13" xfId="0" applyFont="1" applyFill="1" applyBorder="1" applyAlignment="1" applyProtection="1">
      <alignment horizontal="left" wrapText="1"/>
      <protection locked="0"/>
    </xf>
    <xf numFmtId="3" fontId="8" fillId="34" borderId="12" xfId="0" applyNumberFormat="1" applyFont="1" applyFill="1" applyBorder="1" applyAlignment="1" applyProtection="1">
      <alignment horizontal="right"/>
      <protection/>
    </xf>
    <xf numFmtId="3" fontId="7" fillId="34" borderId="1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  <xf numFmtId="0" fontId="8" fillId="33" borderId="17" xfId="0" applyFont="1" applyFill="1" applyBorder="1" applyAlignment="1" applyProtection="1">
      <alignment horizontal="center" wrapText="1"/>
      <protection/>
    </xf>
    <xf numFmtId="0" fontId="8" fillId="33" borderId="15" xfId="0" applyFont="1" applyFill="1" applyBorder="1" applyAlignment="1" applyProtection="1">
      <alignment horizontal="center"/>
      <protection/>
    </xf>
    <xf numFmtId="0" fontId="8" fillId="33" borderId="17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3" fontId="11" fillId="0" borderId="15" xfId="0" applyNumberFormat="1" applyFont="1" applyFill="1" applyBorder="1" applyAlignment="1" applyProtection="1">
      <alignment horizontal="left" wrapText="1"/>
      <protection locked="0"/>
    </xf>
    <xf numFmtId="3" fontId="11" fillId="0" borderId="17" xfId="0" applyNumberFormat="1" applyFont="1" applyFill="1" applyBorder="1" applyAlignment="1" applyProtection="1">
      <alignment horizontal="left" wrapText="1"/>
      <protection locked="0"/>
    </xf>
    <xf numFmtId="0" fontId="8" fillId="31" borderId="15" xfId="0" applyFont="1" applyFill="1" applyBorder="1" applyAlignment="1" applyProtection="1">
      <alignment horizontal="center"/>
      <protection/>
    </xf>
    <xf numFmtId="0" fontId="8" fillId="31" borderId="17" xfId="0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11" fillId="34" borderId="15" xfId="0" applyFont="1" applyFill="1" applyBorder="1" applyAlignment="1" applyProtection="1">
      <alignment horizontal="left" wrapText="1"/>
      <protection locked="0"/>
    </xf>
    <xf numFmtId="0" fontId="11" fillId="34" borderId="17" xfId="0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cen01\bb_planowanie\DOCHODY\Bud&#380;et%2004\OG&#211;&#321;EM\Dochody%202003-2004%20Urz&#261;d%20Statystyczn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cen01\bb_planowanie\Documents%20and%20Settings\esolinska\Ustawienia%20lokalne\Temporary%20Internet%20Files\OLK34\Wzory%20tabel%20-%20Biura%20i%20Jednost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 2003-200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TAB_2"/>
      <sheetName val="TAB_3"/>
      <sheetName val="TAB_4"/>
      <sheetName val="TAB_5"/>
      <sheetName val="TAB_7"/>
      <sheetName val="TAB_8"/>
      <sheetName val="TAB_8A"/>
      <sheetName val="TAB_9"/>
      <sheetName val="TAB_10"/>
      <sheetName val="TAB_11"/>
      <sheetName val="TAB_12"/>
      <sheetName val="TAB_13"/>
      <sheetName val="TAB_14"/>
      <sheetName val="TAB_15"/>
      <sheetName val="TAB_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8"/>
  <sheetViews>
    <sheetView tabSelected="1" zoomScaleSheetLayoutView="100" zoomScalePageLayoutView="0" workbookViewId="0" topLeftCell="A1">
      <selection activeCell="A2" sqref="A2"/>
    </sheetView>
  </sheetViews>
  <sheetFormatPr defaultColWidth="8.875" defaultRowHeight="12.75"/>
  <cols>
    <col min="1" max="1" width="35.00390625" style="1" customWidth="1"/>
    <col min="2" max="2" width="12.25390625" style="1" customWidth="1"/>
    <col min="3" max="3" width="12.875" style="1" customWidth="1"/>
    <col min="4" max="5" width="12.25390625" style="1" customWidth="1"/>
    <col min="6" max="6" width="2.25390625" style="1" customWidth="1"/>
    <col min="7" max="8" width="49.75390625" style="1" customWidth="1"/>
    <col min="9" max="9" width="6.00390625" style="1" customWidth="1"/>
    <col min="10" max="10" width="93.00390625" style="1" customWidth="1"/>
    <col min="11" max="16384" width="8.875" style="1" customWidth="1"/>
  </cols>
  <sheetData>
    <row r="1" ht="16.5" customHeight="1">
      <c r="A1" s="29" t="s">
        <v>8</v>
      </c>
    </row>
    <row r="2" spans="1:8" ht="36.75" customHeight="1">
      <c r="A2" s="35"/>
      <c r="B2" s="21"/>
      <c r="C2" s="21"/>
      <c r="D2" s="21"/>
      <c r="E2" s="21"/>
      <c r="F2" s="22"/>
      <c r="G2" s="3"/>
      <c r="H2" s="33"/>
    </row>
    <row r="3" spans="1:8" ht="12.75">
      <c r="A3" s="23" t="s">
        <v>7</v>
      </c>
      <c r="B3" s="24"/>
      <c r="C3" s="4"/>
      <c r="D3" s="4"/>
      <c r="E3" s="4"/>
      <c r="F3" s="4"/>
      <c r="G3" s="5"/>
      <c r="H3" s="38" t="s">
        <v>9</v>
      </c>
    </row>
    <row r="4" spans="1:8" ht="16.5" customHeight="1">
      <c r="A4" s="62" t="s">
        <v>6</v>
      </c>
      <c r="B4" s="62"/>
      <c r="C4" s="62"/>
      <c r="D4" s="62"/>
      <c r="E4" s="62"/>
      <c r="F4" s="62"/>
      <c r="G4" s="62"/>
      <c r="H4" s="62"/>
    </row>
    <row r="5" spans="1:8" ht="12" customHeight="1">
      <c r="A5" s="6"/>
      <c r="B5" s="6"/>
      <c r="C5" s="6"/>
      <c r="D5" s="7" t="s">
        <v>5</v>
      </c>
      <c r="E5" s="32"/>
      <c r="F5" s="6"/>
      <c r="G5" s="6"/>
      <c r="H5" s="6"/>
    </row>
    <row r="6" spans="1:8" ht="15.75" customHeight="1">
      <c r="A6" s="59"/>
      <c r="B6" s="20"/>
      <c r="D6" s="9"/>
      <c r="E6" s="10"/>
      <c r="F6" s="10"/>
      <c r="G6" s="8"/>
      <c r="H6" s="8"/>
    </row>
    <row r="7" spans="1:7" ht="12.75" customHeight="1">
      <c r="A7" s="11" t="s">
        <v>209</v>
      </c>
      <c r="B7" s="12"/>
      <c r="C7" s="12"/>
      <c r="D7" s="12"/>
      <c r="E7" s="12"/>
      <c r="F7" s="12"/>
      <c r="G7" s="4"/>
    </row>
    <row r="8" spans="2:7" ht="9.75" customHeight="1">
      <c r="B8" s="13"/>
      <c r="E8" s="14"/>
      <c r="F8" s="5"/>
      <c r="G8" s="2"/>
    </row>
    <row r="9" spans="1:8" s="15" customFormat="1" ht="27" customHeight="1">
      <c r="A9" s="48" t="s">
        <v>191</v>
      </c>
      <c r="B9" s="25" t="s">
        <v>237</v>
      </c>
      <c r="C9" s="26" t="s">
        <v>0</v>
      </c>
      <c r="D9" s="26" t="s">
        <v>1</v>
      </c>
      <c r="E9" s="26" t="s">
        <v>2</v>
      </c>
      <c r="F9" s="27"/>
      <c r="G9" s="72" t="s">
        <v>24</v>
      </c>
      <c r="H9" s="73"/>
    </row>
    <row r="10" spans="1:8" s="16" customFormat="1" ht="15" customHeight="1">
      <c r="A10" s="39" t="s">
        <v>25</v>
      </c>
      <c r="B10" s="40">
        <f>SUM(B11:B13)</f>
        <v>0</v>
      </c>
      <c r="C10" s="40">
        <f>SUM(C11:C13)</f>
        <v>0</v>
      </c>
      <c r="D10" s="40">
        <f>SUM(D11:D13)</f>
        <v>0</v>
      </c>
      <c r="E10" s="40">
        <f>SUM(E11:E13)</f>
        <v>0</v>
      </c>
      <c r="F10" s="41"/>
      <c r="G10" s="63" t="s">
        <v>4</v>
      </c>
      <c r="H10" s="64"/>
    </row>
    <row r="11" spans="1:8" s="17" customFormat="1" ht="37.5" customHeight="1">
      <c r="A11" s="58"/>
      <c r="B11" s="18"/>
      <c r="C11" s="18"/>
      <c r="D11" s="18"/>
      <c r="E11" s="19">
        <f>B11-C11+D11</f>
        <v>0</v>
      </c>
      <c r="F11" s="42"/>
      <c r="G11" s="36"/>
      <c r="H11" s="36"/>
    </row>
    <row r="12" spans="1:8" s="17" customFormat="1" ht="37.5" customHeight="1">
      <c r="A12" s="58"/>
      <c r="B12" s="18"/>
      <c r="C12" s="18"/>
      <c r="D12" s="18"/>
      <c r="E12" s="19">
        <f>B12-C12+D12</f>
        <v>0</v>
      </c>
      <c r="F12" s="42"/>
      <c r="G12" s="36"/>
      <c r="H12" s="36"/>
    </row>
    <row r="13" spans="1:8" s="17" customFormat="1" ht="37.5" customHeight="1">
      <c r="A13" s="58"/>
      <c r="B13" s="18"/>
      <c r="C13" s="18"/>
      <c r="D13" s="18"/>
      <c r="E13" s="19">
        <f>B13-C13+D13</f>
        <v>0</v>
      </c>
      <c r="F13" s="42"/>
      <c r="G13" s="36"/>
      <c r="H13" s="36"/>
    </row>
    <row r="14" spans="1:8" s="17" customFormat="1" ht="12" customHeight="1">
      <c r="A14" s="45"/>
      <c r="B14" s="45"/>
      <c r="C14" s="45"/>
      <c r="D14" s="45"/>
      <c r="E14" s="45"/>
      <c r="F14" s="45"/>
      <c r="G14" s="45"/>
      <c r="H14" s="45"/>
    </row>
    <row r="15" spans="1:8" s="16" customFormat="1" ht="15" customHeight="1">
      <c r="A15" s="44" t="s">
        <v>26</v>
      </c>
      <c r="B15" s="31">
        <f>B16+B24</f>
        <v>0</v>
      </c>
      <c r="C15" s="31">
        <f>C16+C24</f>
        <v>0</v>
      </c>
      <c r="D15" s="31">
        <f>D16+D24</f>
        <v>0</v>
      </c>
      <c r="E15" s="31">
        <f>E16+E24</f>
        <v>0</v>
      </c>
      <c r="F15" s="43"/>
      <c r="G15" s="65" t="s">
        <v>29</v>
      </c>
      <c r="H15" s="66"/>
    </row>
    <row r="16" spans="1:8" s="17" customFormat="1" ht="15" customHeight="1">
      <c r="A16" s="34" t="s">
        <v>27</v>
      </c>
      <c r="B16" s="30">
        <f>SUM(B17:B23)</f>
        <v>0</v>
      </c>
      <c r="C16" s="30">
        <f>SUM(C17:C23)</f>
        <v>0</v>
      </c>
      <c r="D16" s="30">
        <f>SUM(D17:D23)</f>
        <v>0</v>
      </c>
      <c r="E16" s="30">
        <f>SUM(E17:E23)</f>
        <v>0</v>
      </c>
      <c r="F16" s="43"/>
      <c r="G16" s="70" t="s">
        <v>30</v>
      </c>
      <c r="H16" s="71"/>
    </row>
    <row r="17" spans="1:8" s="17" customFormat="1" ht="40.5" customHeight="1">
      <c r="A17" s="58"/>
      <c r="B17" s="18"/>
      <c r="C17" s="18"/>
      <c r="D17" s="18"/>
      <c r="E17" s="19">
        <f>B17-C17+D17</f>
        <v>0</v>
      </c>
      <c r="F17" s="42"/>
      <c r="G17" s="36"/>
      <c r="H17" s="36"/>
    </row>
    <row r="18" spans="1:8" s="17" customFormat="1" ht="39.75" customHeight="1">
      <c r="A18" s="58"/>
      <c r="B18" s="18"/>
      <c r="C18" s="18"/>
      <c r="D18" s="18"/>
      <c r="E18" s="19">
        <f aca="true" t="shared" si="0" ref="E18:E23">B18-C18+D18</f>
        <v>0</v>
      </c>
      <c r="F18" s="42"/>
      <c r="G18" s="36"/>
      <c r="H18" s="36"/>
    </row>
    <row r="19" spans="1:8" s="17" customFormat="1" ht="39.75" customHeight="1">
      <c r="A19" s="58"/>
      <c r="B19" s="18"/>
      <c r="C19" s="18"/>
      <c r="D19" s="18"/>
      <c r="E19" s="19">
        <f t="shared" si="0"/>
        <v>0</v>
      </c>
      <c r="F19" s="42"/>
      <c r="G19" s="36"/>
      <c r="H19" s="36"/>
    </row>
    <row r="20" spans="1:8" s="17" customFormat="1" ht="39.75" customHeight="1">
      <c r="A20" s="58"/>
      <c r="B20" s="18"/>
      <c r="C20" s="18"/>
      <c r="D20" s="18"/>
      <c r="E20" s="19">
        <f t="shared" si="0"/>
        <v>0</v>
      </c>
      <c r="F20" s="42"/>
      <c r="G20" s="36"/>
      <c r="H20" s="36"/>
    </row>
    <row r="21" spans="1:8" s="17" customFormat="1" ht="39.75" customHeight="1">
      <c r="A21" s="58"/>
      <c r="B21" s="18"/>
      <c r="C21" s="18"/>
      <c r="D21" s="18"/>
      <c r="E21" s="19">
        <f t="shared" si="0"/>
        <v>0</v>
      </c>
      <c r="F21" s="42"/>
      <c r="G21" s="36"/>
      <c r="H21" s="36"/>
    </row>
    <row r="22" spans="1:8" s="17" customFormat="1" ht="39.75" customHeight="1">
      <c r="A22" s="58"/>
      <c r="B22" s="18"/>
      <c r="C22" s="18"/>
      <c r="D22" s="18"/>
      <c r="E22" s="19">
        <f t="shared" si="0"/>
        <v>0</v>
      </c>
      <c r="F22" s="42"/>
      <c r="G22" s="36"/>
      <c r="H22" s="36"/>
    </row>
    <row r="23" spans="1:8" s="17" customFormat="1" ht="39.75" customHeight="1">
      <c r="A23" s="58"/>
      <c r="B23" s="18"/>
      <c r="C23" s="18"/>
      <c r="D23" s="18"/>
      <c r="E23" s="19">
        <f t="shared" si="0"/>
        <v>0</v>
      </c>
      <c r="F23" s="42"/>
      <c r="G23" s="36"/>
      <c r="H23" s="36"/>
    </row>
    <row r="24" spans="1:8" s="17" customFormat="1" ht="23.25" customHeight="1">
      <c r="A24" s="34" t="s">
        <v>28</v>
      </c>
      <c r="B24" s="30">
        <f>SUM(B25:B26)</f>
        <v>0</v>
      </c>
      <c r="C24" s="30">
        <f>SUM(C25:C26)</f>
        <v>0</v>
      </c>
      <c r="D24" s="30">
        <f>SUM(D25:D26)</f>
        <v>0</v>
      </c>
      <c r="E24" s="30">
        <f>SUM(E25:E26)</f>
        <v>0</v>
      </c>
      <c r="F24" s="43"/>
      <c r="G24" s="70" t="s">
        <v>31</v>
      </c>
      <c r="H24" s="71"/>
    </row>
    <row r="25" spans="1:8" s="17" customFormat="1" ht="22.5" customHeight="1">
      <c r="A25" s="54" t="s">
        <v>210</v>
      </c>
      <c r="B25" s="61"/>
      <c r="C25" s="61"/>
      <c r="D25" s="61"/>
      <c r="E25" s="19">
        <f>B25-C25+D25</f>
        <v>0</v>
      </c>
      <c r="F25" s="60"/>
      <c r="G25" s="74"/>
      <c r="H25" s="75"/>
    </row>
    <row r="26" spans="1:8" s="17" customFormat="1" ht="22.5" customHeight="1">
      <c r="A26" s="54" t="s">
        <v>194</v>
      </c>
      <c r="B26" s="18"/>
      <c r="C26" s="18"/>
      <c r="D26" s="18"/>
      <c r="E26" s="19">
        <f>B26-C26+D26</f>
        <v>0</v>
      </c>
      <c r="F26" s="42"/>
      <c r="G26" s="68"/>
      <c r="H26" s="69"/>
    </row>
    <row r="27" ht="15" customHeight="1">
      <c r="A27" s="1" t="s">
        <v>3</v>
      </c>
    </row>
    <row r="28" ht="15" customHeight="1"/>
    <row r="29" ht="15" customHeight="1"/>
    <row r="30" spans="1:8" ht="15" customHeight="1">
      <c r="A30" s="28"/>
      <c r="C30" s="28"/>
      <c r="D30" s="28"/>
      <c r="E30" s="28"/>
      <c r="H30" s="49">
        <f>H2</f>
        <v>0</v>
      </c>
    </row>
    <row r="31" spans="1:8" s="52" customFormat="1" ht="15" customHeight="1">
      <c r="A31" s="67" t="s">
        <v>207</v>
      </c>
      <c r="B31" s="67"/>
      <c r="C31" s="67" t="s">
        <v>206</v>
      </c>
      <c r="D31" s="67"/>
      <c r="E31" s="67"/>
      <c r="H31" s="53" t="s">
        <v>10</v>
      </c>
    </row>
    <row r="32" ht="15" customHeight="1"/>
    <row r="33" ht="15" customHeight="1">
      <c r="J33" s="46" t="s">
        <v>47</v>
      </c>
    </row>
    <row r="34" spans="9:10" ht="15" customHeight="1">
      <c r="I34" s="37"/>
      <c r="J34" s="1" t="s">
        <v>49</v>
      </c>
    </row>
    <row r="35" spans="9:10" ht="15" customHeight="1">
      <c r="I35" s="37"/>
      <c r="J35" s="1" t="s">
        <v>190</v>
      </c>
    </row>
    <row r="36" spans="9:10" ht="15" customHeight="1">
      <c r="I36" s="37"/>
      <c r="J36" s="1" t="s">
        <v>50</v>
      </c>
    </row>
    <row r="37" spans="9:10" ht="15" customHeight="1">
      <c r="I37" s="37"/>
      <c r="J37" s="1" t="s">
        <v>52</v>
      </c>
    </row>
    <row r="38" spans="9:10" ht="15" customHeight="1">
      <c r="I38" s="37"/>
      <c r="J38" s="1" t="s">
        <v>51</v>
      </c>
    </row>
    <row r="39" spans="9:10" ht="15" customHeight="1">
      <c r="I39" s="37"/>
      <c r="J39" s="1" t="s">
        <v>53</v>
      </c>
    </row>
    <row r="40" spans="9:10" ht="15" customHeight="1">
      <c r="I40" s="37"/>
      <c r="J40" s="1" t="s">
        <v>54</v>
      </c>
    </row>
    <row r="41" ht="18" customHeight="1">
      <c r="I41" s="37"/>
    </row>
    <row r="42" ht="15" customHeight="1">
      <c r="I42" s="2"/>
    </row>
    <row r="43" spans="9:10" ht="15" customHeight="1">
      <c r="I43" s="2"/>
      <c r="J43" s="46" t="s">
        <v>48</v>
      </c>
    </row>
    <row r="44" spans="9:10" ht="15" customHeight="1">
      <c r="I44" s="2"/>
      <c r="J44" s="55" t="s">
        <v>55</v>
      </c>
    </row>
    <row r="45" spans="9:10" ht="15" customHeight="1">
      <c r="I45" s="23"/>
      <c r="J45" s="1" t="s">
        <v>20</v>
      </c>
    </row>
    <row r="46" ht="15" customHeight="1">
      <c r="J46" s="1" t="s">
        <v>46</v>
      </c>
    </row>
    <row r="47" ht="15" customHeight="1">
      <c r="J47" s="1" t="s">
        <v>21</v>
      </c>
    </row>
    <row r="48" ht="15" customHeight="1">
      <c r="J48" s="1" t="s">
        <v>45</v>
      </c>
    </row>
    <row r="49" ht="15" customHeight="1"/>
    <row r="50" ht="15" customHeight="1">
      <c r="J50" s="1" t="s">
        <v>22</v>
      </c>
    </row>
    <row r="51" ht="15" customHeight="1">
      <c r="J51" s="1" t="s">
        <v>23</v>
      </c>
    </row>
    <row r="52" ht="15" customHeight="1">
      <c r="J52" s="1" t="s">
        <v>32</v>
      </c>
    </row>
    <row r="53" ht="15" customHeight="1">
      <c r="J53" s="1" t="s">
        <v>33</v>
      </c>
    </row>
    <row r="54" ht="15" customHeight="1">
      <c r="J54" s="1" t="s">
        <v>34</v>
      </c>
    </row>
    <row r="55" ht="15" customHeight="1">
      <c r="J55" s="1" t="s">
        <v>35</v>
      </c>
    </row>
    <row r="56" ht="15" customHeight="1">
      <c r="J56" s="1" t="s">
        <v>36</v>
      </c>
    </row>
    <row r="57" ht="15" customHeight="1">
      <c r="J57" s="1" t="s">
        <v>37</v>
      </c>
    </row>
    <row r="58" ht="15" customHeight="1">
      <c r="J58" s="1" t="s">
        <v>38</v>
      </c>
    </row>
    <row r="59" ht="15" customHeight="1">
      <c r="J59" s="1" t="s">
        <v>39</v>
      </c>
    </row>
    <row r="60" ht="15" customHeight="1">
      <c r="J60" s="1" t="s">
        <v>40</v>
      </c>
    </row>
    <row r="61" ht="15" customHeight="1">
      <c r="J61" s="1" t="s">
        <v>41</v>
      </c>
    </row>
    <row r="62" ht="15" customHeight="1">
      <c r="J62" s="1" t="s">
        <v>42</v>
      </c>
    </row>
    <row r="63" ht="15" customHeight="1">
      <c r="J63" s="1" t="s">
        <v>43</v>
      </c>
    </row>
    <row r="64" ht="15" customHeight="1">
      <c r="J64" s="1" t="s">
        <v>44</v>
      </c>
    </row>
    <row r="65" ht="15" customHeight="1"/>
    <row r="66" ht="15" customHeight="1"/>
    <row r="67" ht="15" customHeight="1">
      <c r="J67" s="47" t="s">
        <v>204</v>
      </c>
    </row>
    <row r="68" ht="15" customHeight="1">
      <c r="J68" s="1" t="s">
        <v>188</v>
      </c>
    </row>
    <row r="69" ht="15" customHeight="1"/>
    <row r="70" ht="15" customHeight="1">
      <c r="J70" s="1" t="s">
        <v>11</v>
      </c>
    </row>
    <row r="71" ht="15" customHeight="1"/>
    <row r="72" ht="15" customHeight="1">
      <c r="J72" s="1" t="s">
        <v>12</v>
      </c>
    </row>
    <row r="73" ht="12.75">
      <c r="J73" s="1" t="s">
        <v>15</v>
      </c>
    </row>
    <row r="74" ht="12.75">
      <c r="J74" s="1" t="s">
        <v>202</v>
      </c>
    </row>
    <row r="75" ht="12.75">
      <c r="J75" s="1" t="s">
        <v>201</v>
      </c>
    </row>
    <row r="76" ht="12.75">
      <c r="J76" s="1" t="s">
        <v>13</v>
      </c>
    </row>
    <row r="77" ht="12.75">
      <c r="J77" s="1" t="s">
        <v>14</v>
      </c>
    </row>
    <row r="78" ht="12.75">
      <c r="J78" s="1" t="s">
        <v>189</v>
      </c>
    </row>
    <row r="80" ht="12.75">
      <c r="J80" s="1" t="s">
        <v>195</v>
      </c>
    </row>
    <row r="82" ht="12.75">
      <c r="J82" s="1" t="s">
        <v>227</v>
      </c>
    </row>
    <row r="84" ht="12.75">
      <c r="J84" s="1" t="s">
        <v>228</v>
      </c>
    </row>
    <row r="85" ht="12.75">
      <c r="J85" s="1" t="s">
        <v>16</v>
      </c>
    </row>
    <row r="86" ht="12.75">
      <c r="J86" s="1" t="s">
        <v>229</v>
      </c>
    </row>
    <row r="88" ht="12.75">
      <c r="J88" s="1" t="s">
        <v>17</v>
      </c>
    </row>
    <row r="89" ht="12.75">
      <c r="J89" s="1" t="s">
        <v>18</v>
      </c>
    </row>
    <row r="90" ht="12.75">
      <c r="J90" s="1" t="s">
        <v>19</v>
      </c>
    </row>
    <row r="91" ht="12.75">
      <c r="J91" s="1" t="s">
        <v>230</v>
      </c>
    </row>
    <row r="94" ht="12.75">
      <c r="J94" s="47" t="s">
        <v>205</v>
      </c>
    </row>
    <row r="95" ht="12.75">
      <c r="J95" s="55" t="s">
        <v>55</v>
      </c>
    </row>
    <row r="96" ht="12.75">
      <c r="J96" s="56" t="s">
        <v>196</v>
      </c>
    </row>
    <row r="97" ht="12.75">
      <c r="J97" s="56" t="s">
        <v>56</v>
      </c>
    </row>
    <row r="98" ht="12.75">
      <c r="J98" s="56" t="s">
        <v>231</v>
      </c>
    </row>
    <row r="99" ht="12.75">
      <c r="J99" s="56" t="s">
        <v>187</v>
      </c>
    </row>
    <row r="100" ht="12.75">
      <c r="J100" s="55"/>
    </row>
    <row r="101" ht="12.75">
      <c r="J101" s="56" t="s">
        <v>57</v>
      </c>
    </row>
    <row r="102" ht="12.75">
      <c r="J102" s="56" t="s">
        <v>58</v>
      </c>
    </row>
    <row r="103" ht="12.75">
      <c r="J103" s="56" t="s">
        <v>59</v>
      </c>
    </row>
    <row r="104" ht="12.75">
      <c r="J104" s="56" t="s">
        <v>60</v>
      </c>
    </row>
    <row r="105" ht="12.75">
      <c r="J105" s="56" t="s">
        <v>61</v>
      </c>
    </row>
    <row r="106" ht="12.75">
      <c r="J106" s="56" t="s">
        <v>62</v>
      </c>
    </row>
    <row r="107" ht="12.75">
      <c r="J107" s="56" t="s">
        <v>63</v>
      </c>
    </row>
    <row r="108" ht="12.75">
      <c r="J108" s="56" t="s">
        <v>64</v>
      </c>
    </row>
    <row r="109" ht="12.75">
      <c r="J109" s="56" t="s">
        <v>65</v>
      </c>
    </row>
    <row r="110" ht="12.75">
      <c r="J110" s="56" t="s">
        <v>66</v>
      </c>
    </row>
    <row r="111" ht="12.75">
      <c r="J111" s="56" t="s">
        <v>67</v>
      </c>
    </row>
    <row r="112" ht="12.75">
      <c r="J112" s="56" t="s">
        <v>68</v>
      </c>
    </row>
    <row r="113" ht="12.75">
      <c r="J113" s="56" t="s">
        <v>69</v>
      </c>
    </row>
    <row r="114" ht="12.75">
      <c r="J114" s="56" t="s">
        <v>70</v>
      </c>
    </row>
    <row r="115" ht="12.75">
      <c r="J115" s="56" t="s">
        <v>71</v>
      </c>
    </row>
    <row r="116" ht="12.75">
      <c r="J116" s="56" t="s">
        <v>72</v>
      </c>
    </row>
    <row r="117" ht="12.75">
      <c r="J117" s="55" t="s">
        <v>73</v>
      </c>
    </row>
    <row r="118" ht="12.75">
      <c r="J118" s="56" t="s">
        <v>74</v>
      </c>
    </row>
    <row r="119" ht="12.75">
      <c r="J119" s="56" t="s">
        <v>75</v>
      </c>
    </row>
    <row r="120" ht="12.75">
      <c r="J120" s="57"/>
    </row>
    <row r="121" ht="12.75">
      <c r="J121" s="56" t="s">
        <v>186</v>
      </c>
    </row>
    <row r="122" ht="12.75">
      <c r="J122" s="55"/>
    </row>
    <row r="123" ht="12.75">
      <c r="J123" s="55" t="s">
        <v>76</v>
      </c>
    </row>
    <row r="124" ht="12.75">
      <c r="J124" s="56" t="s">
        <v>192</v>
      </c>
    </row>
    <row r="125" ht="12.75">
      <c r="J125" s="56" t="s">
        <v>77</v>
      </c>
    </row>
    <row r="126" ht="12.75">
      <c r="J126" s="55" t="s">
        <v>78</v>
      </c>
    </row>
    <row r="127" ht="12.75">
      <c r="J127" s="56" t="s">
        <v>193</v>
      </c>
    </row>
    <row r="128" ht="12.75">
      <c r="J128" s="55" t="s">
        <v>79</v>
      </c>
    </row>
    <row r="129" ht="12.75">
      <c r="J129" s="55" t="s">
        <v>80</v>
      </c>
    </row>
    <row r="130" ht="12.75">
      <c r="J130" s="56" t="s">
        <v>81</v>
      </c>
    </row>
    <row r="131" ht="12.75">
      <c r="J131" s="55" t="s">
        <v>82</v>
      </c>
    </row>
    <row r="132" ht="12.75">
      <c r="J132" s="56" t="s">
        <v>83</v>
      </c>
    </row>
    <row r="133" ht="12.75">
      <c r="J133" s="55" t="s">
        <v>84</v>
      </c>
    </row>
    <row r="134" ht="12.75">
      <c r="J134" s="56" t="s">
        <v>85</v>
      </c>
    </row>
    <row r="135" ht="12.75">
      <c r="J135" s="55" t="s">
        <v>86</v>
      </c>
    </row>
    <row r="136" ht="12.75">
      <c r="J136" s="55" t="s">
        <v>87</v>
      </c>
    </row>
    <row r="137" ht="12.75">
      <c r="J137" s="55" t="s">
        <v>88</v>
      </c>
    </row>
    <row r="138" ht="12.75">
      <c r="J138" s="55" t="s">
        <v>89</v>
      </c>
    </row>
    <row r="139" ht="12.75">
      <c r="J139" s="55"/>
    </row>
    <row r="140" ht="12.75">
      <c r="J140" s="55" t="s">
        <v>90</v>
      </c>
    </row>
    <row r="141" ht="12.75">
      <c r="J141" s="55" t="s">
        <v>91</v>
      </c>
    </row>
    <row r="142" ht="12.75">
      <c r="J142" s="55" t="s">
        <v>92</v>
      </c>
    </row>
    <row r="143" ht="12.75">
      <c r="J143" s="56" t="s">
        <v>93</v>
      </c>
    </row>
    <row r="144" ht="12.75">
      <c r="J144" s="56" t="s">
        <v>33</v>
      </c>
    </row>
    <row r="145" ht="12.75">
      <c r="J145" s="56"/>
    </row>
    <row r="146" ht="12.75">
      <c r="J146" s="56" t="s">
        <v>214</v>
      </c>
    </row>
    <row r="147" ht="12.75">
      <c r="J147" s="56" t="s">
        <v>94</v>
      </c>
    </row>
    <row r="148" ht="12.75">
      <c r="J148" s="56" t="s">
        <v>95</v>
      </c>
    </row>
    <row r="149" ht="12.75">
      <c r="J149" s="56" t="s">
        <v>96</v>
      </c>
    </row>
    <row r="150" ht="12.75">
      <c r="J150" s="56" t="s">
        <v>97</v>
      </c>
    </row>
    <row r="151" ht="12.75">
      <c r="J151" s="56" t="s">
        <v>98</v>
      </c>
    </row>
    <row r="152" ht="12.75">
      <c r="J152" s="56" t="s">
        <v>99</v>
      </c>
    </row>
    <row r="153" ht="12.75">
      <c r="J153" s="56" t="s">
        <v>100</v>
      </c>
    </row>
    <row r="154" ht="12.75">
      <c r="J154" s="56" t="s">
        <v>213</v>
      </c>
    </row>
    <row r="155" ht="12.75">
      <c r="J155" s="56" t="s">
        <v>101</v>
      </c>
    </row>
    <row r="156" ht="12.75">
      <c r="J156" s="56" t="s">
        <v>102</v>
      </c>
    </row>
    <row r="157" ht="12.75">
      <c r="J157" s="56" t="s">
        <v>103</v>
      </c>
    </row>
    <row r="158" ht="12.75">
      <c r="J158" s="56" t="s">
        <v>104</v>
      </c>
    </row>
    <row r="159" ht="12.75">
      <c r="J159" s="56" t="s">
        <v>105</v>
      </c>
    </row>
    <row r="160" ht="12.75">
      <c r="J160" s="56" t="s">
        <v>106</v>
      </c>
    </row>
    <row r="161" ht="12.75">
      <c r="J161" s="56" t="s">
        <v>107</v>
      </c>
    </row>
    <row r="162" ht="12.75">
      <c r="J162" s="56" t="s">
        <v>108</v>
      </c>
    </row>
    <row r="163" ht="12.75">
      <c r="J163" s="56" t="s">
        <v>109</v>
      </c>
    </row>
    <row r="164" ht="12.75">
      <c r="J164" s="56" t="s">
        <v>110</v>
      </c>
    </row>
    <row r="165" ht="12.75">
      <c r="J165" s="56" t="s">
        <v>111</v>
      </c>
    </row>
    <row r="166" ht="12.75">
      <c r="J166" s="56" t="s">
        <v>112</v>
      </c>
    </row>
    <row r="167" ht="12.75">
      <c r="J167" s="56" t="s">
        <v>113</v>
      </c>
    </row>
    <row r="168" ht="12.75">
      <c r="J168" s="56" t="s">
        <v>114</v>
      </c>
    </row>
    <row r="169" ht="12.75">
      <c r="J169" s="56" t="s">
        <v>115</v>
      </c>
    </row>
    <row r="170" ht="12.75">
      <c r="J170" s="56" t="s">
        <v>211</v>
      </c>
    </row>
    <row r="171" ht="12.75">
      <c r="J171" s="56" t="s">
        <v>212</v>
      </c>
    </row>
    <row r="172" ht="12.75">
      <c r="J172" s="56" t="s">
        <v>116</v>
      </c>
    </row>
    <row r="173" ht="12.75">
      <c r="J173" s="56" t="s">
        <v>232</v>
      </c>
    </row>
    <row r="174" ht="12.75">
      <c r="J174" s="56" t="s">
        <v>117</v>
      </c>
    </row>
    <row r="175" ht="12.75">
      <c r="J175" s="56" t="s">
        <v>118</v>
      </c>
    </row>
    <row r="176" ht="12.75">
      <c r="J176" s="56" t="s">
        <v>215</v>
      </c>
    </row>
    <row r="177" ht="12.75">
      <c r="J177" s="56" t="s">
        <v>216</v>
      </c>
    </row>
    <row r="178" ht="12.75">
      <c r="J178" s="55" t="s">
        <v>217</v>
      </c>
    </row>
    <row r="179" ht="12.75">
      <c r="J179" s="56" t="s">
        <v>119</v>
      </c>
    </row>
    <row r="180" ht="12.75">
      <c r="J180" s="56" t="s">
        <v>120</v>
      </c>
    </row>
    <row r="181" ht="12.75">
      <c r="J181" s="56" t="s">
        <v>121</v>
      </c>
    </row>
    <row r="182" ht="12.75">
      <c r="J182" s="56" t="s">
        <v>122</v>
      </c>
    </row>
    <row r="183" ht="12.75">
      <c r="J183" s="56" t="s">
        <v>218</v>
      </c>
    </row>
    <row r="184" ht="12.75">
      <c r="J184" s="56" t="s">
        <v>219</v>
      </c>
    </row>
    <row r="185" ht="12.75">
      <c r="J185" s="56" t="s">
        <v>220</v>
      </c>
    </row>
    <row r="186" ht="12.75">
      <c r="J186" s="56" t="s">
        <v>123</v>
      </c>
    </row>
    <row r="187" ht="12.75">
      <c r="J187" s="56" t="s">
        <v>124</v>
      </c>
    </row>
    <row r="188" ht="12.75">
      <c r="J188" s="56" t="s">
        <v>221</v>
      </c>
    </row>
    <row r="189" ht="12.75">
      <c r="J189" s="56" t="s">
        <v>222</v>
      </c>
    </row>
    <row r="190" ht="12.75">
      <c r="J190" s="56" t="s">
        <v>125</v>
      </c>
    </row>
    <row r="191" ht="12.75">
      <c r="J191" s="56" t="s">
        <v>223</v>
      </c>
    </row>
    <row r="192" ht="12.75">
      <c r="J192" s="55" t="s">
        <v>224</v>
      </c>
    </row>
    <row r="193" ht="12.75">
      <c r="J193" s="56" t="s">
        <v>126</v>
      </c>
    </row>
    <row r="194" ht="12.75">
      <c r="J194" s="56" t="s">
        <v>225</v>
      </c>
    </row>
    <row r="195" ht="12.75">
      <c r="J195" s="56" t="s">
        <v>127</v>
      </c>
    </row>
    <row r="196" ht="12.75">
      <c r="J196" s="56" t="s">
        <v>226</v>
      </c>
    </row>
    <row r="197" ht="12.75">
      <c r="J197" s="56" t="s">
        <v>128</v>
      </c>
    </row>
    <row r="198" ht="12.75">
      <c r="J198" s="56" t="s">
        <v>129</v>
      </c>
    </row>
    <row r="199" ht="12.75">
      <c r="J199" s="56" t="s">
        <v>130</v>
      </c>
    </row>
    <row r="200" ht="12.75">
      <c r="J200" s="56" t="s">
        <v>131</v>
      </c>
    </row>
    <row r="201" ht="12.75">
      <c r="J201" s="56" t="s">
        <v>132</v>
      </c>
    </row>
    <row r="202" ht="12.75">
      <c r="J202" s="56" t="s">
        <v>133</v>
      </c>
    </row>
    <row r="203" ht="12.75">
      <c r="J203" s="56" t="s">
        <v>134</v>
      </c>
    </row>
    <row r="204" ht="12.75">
      <c r="J204" s="56" t="s">
        <v>135</v>
      </c>
    </row>
    <row r="205" ht="12.75">
      <c r="J205" s="56" t="s">
        <v>136</v>
      </c>
    </row>
    <row r="206" ht="12.75">
      <c r="J206" s="56" t="s">
        <v>137</v>
      </c>
    </row>
    <row r="207" ht="12.75">
      <c r="J207" s="56" t="s">
        <v>138</v>
      </c>
    </row>
    <row r="208" ht="12.75">
      <c r="J208" s="56" t="s">
        <v>139</v>
      </c>
    </row>
    <row r="209" ht="12.75">
      <c r="J209" s="55"/>
    </row>
    <row r="210" ht="12.75">
      <c r="J210" s="56" t="s">
        <v>140</v>
      </c>
    </row>
    <row r="211" ht="12.75">
      <c r="J211" s="56" t="s">
        <v>141</v>
      </c>
    </row>
    <row r="212" ht="12.75">
      <c r="J212" s="56"/>
    </row>
    <row r="213" ht="12.75">
      <c r="J213" s="50" t="s">
        <v>142</v>
      </c>
    </row>
    <row r="214" ht="12.75">
      <c r="J214" s="50" t="s">
        <v>143</v>
      </c>
    </row>
    <row r="215" ht="12.75">
      <c r="J215" s="50" t="s">
        <v>144</v>
      </c>
    </row>
    <row r="216" ht="12.75">
      <c r="J216" s="50" t="s">
        <v>145</v>
      </c>
    </row>
    <row r="217" ht="12.75">
      <c r="J217" s="50" t="s">
        <v>146</v>
      </c>
    </row>
    <row r="218" ht="12.75">
      <c r="J218" s="50" t="s">
        <v>147</v>
      </c>
    </row>
    <row r="219" ht="12.75">
      <c r="J219" s="50" t="s">
        <v>148</v>
      </c>
    </row>
    <row r="220" ht="12.75">
      <c r="J220" s="50" t="s">
        <v>149</v>
      </c>
    </row>
    <row r="221" ht="12.75">
      <c r="J221" s="50" t="s">
        <v>150</v>
      </c>
    </row>
    <row r="222" ht="12.75">
      <c r="J222" s="50" t="s">
        <v>151</v>
      </c>
    </row>
    <row r="223" ht="12.75">
      <c r="J223" s="50" t="s">
        <v>152</v>
      </c>
    </row>
    <row r="224" ht="12.75">
      <c r="J224" s="50" t="s">
        <v>153</v>
      </c>
    </row>
    <row r="225" ht="12.75">
      <c r="J225" s="50" t="s">
        <v>154</v>
      </c>
    </row>
    <row r="226" ht="12.75">
      <c r="J226" s="50" t="s">
        <v>155</v>
      </c>
    </row>
    <row r="227" ht="12.75">
      <c r="J227" s="50" t="s">
        <v>156</v>
      </c>
    </row>
    <row r="228" ht="12.75">
      <c r="J228" s="50" t="s">
        <v>157</v>
      </c>
    </row>
    <row r="229" ht="12.75">
      <c r="J229" s="50" t="s">
        <v>158</v>
      </c>
    </row>
    <row r="230" ht="12.75">
      <c r="J230" s="50" t="s">
        <v>159</v>
      </c>
    </row>
    <row r="231" ht="12.75">
      <c r="J231" s="50" t="s">
        <v>233</v>
      </c>
    </row>
    <row r="232" ht="12.75">
      <c r="J232" s="50" t="s">
        <v>160</v>
      </c>
    </row>
    <row r="233" ht="12.75">
      <c r="J233" s="50" t="s">
        <v>161</v>
      </c>
    </row>
    <row r="234" ht="12.75">
      <c r="J234" s="50" t="s">
        <v>197</v>
      </c>
    </row>
    <row r="235" ht="12.75">
      <c r="J235" s="50" t="s">
        <v>198</v>
      </c>
    </row>
    <row r="236" ht="12.75">
      <c r="J236" s="50" t="s">
        <v>199</v>
      </c>
    </row>
    <row r="237" ht="12.75">
      <c r="J237" s="50" t="s">
        <v>200</v>
      </c>
    </row>
    <row r="238" ht="12.75">
      <c r="J238" s="50" t="s">
        <v>203</v>
      </c>
    </row>
    <row r="239" ht="12.75">
      <c r="J239" s="50" t="s">
        <v>162</v>
      </c>
    </row>
    <row r="240" ht="12.75">
      <c r="J240" s="50" t="s">
        <v>164</v>
      </c>
    </row>
    <row r="241" ht="12.75">
      <c r="J241" s="50" t="s">
        <v>163</v>
      </c>
    </row>
    <row r="242" ht="12.75">
      <c r="J242" s="50" t="s">
        <v>165</v>
      </c>
    </row>
    <row r="243" ht="12.75">
      <c r="J243" s="50" t="s">
        <v>166</v>
      </c>
    </row>
    <row r="244" ht="12.75">
      <c r="J244" s="50" t="s">
        <v>167</v>
      </c>
    </row>
    <row r="245" ht="12.75">
      <c r="J245" s="50" t="s">
        <v>168</v>
      </c>
    </row>
    <row r="246" ht="12.75">
      <c r="J246" s="50" t="s">
        <v>169</v>
      </c>
    </row>
    <row r="247" ht="12.75">
      <c r="J247" s="50" t="s">
        <v>170</v>
      </c>
    </row>
    <row r="248" ht="12.75">
      <c r="J248" s="50" t="s">
        <v>171</v>
      </c>
    </row>
    <row r="249" ht="12.75">
      <c r="J249" s="50" t="s">
        <v>172</v>
      </c>
    </row>
    <row r="250" ht="12.75">
      <c r="J250" s="50" t="s">
        <v>173</v>
      </c>
    </row>
    <row r="251" ht="12.75">
      <c r="J251" s="50" t="s">
        <v>208</v>
      </c>
    </row>
    <row r="252" ht="12.75">
      <c r="J252" s="50" t="s">
        <v>174</v>
      </c>
    </row>
    <row r="253" ht="12.75">
      <c r="J253" s="50" t="s">
        <v>175</v>
      </c>
    </row>
    <row r="254" ht="12.75">
      <c r="J254" s="51" t="s">
        <v>176</v>
      </c>
    </row>
    <row r="255" ht="12.75">
      <c r="J255" s="56"/>
    </row>
    <row r="256" ht="12.75">
      <c r="J256" s="56" t="s">
        <v>177</v>
      </c>
    </row>
    <row r="257" ht="12.75">
      <c r="J257" s="56" t="s">
        <v>178</v>
      </c>
    </row>
    <row r="258" ht="12.75">
      <c r="J258" s="56" t="s">
        <v>179</v>
      </c>
    </row>
    <row r="259" ht="12.75">
      <c r="J259" s="56" t="s">
        <v>180</v>
      </c>
    </row>
    <row r="260" ht="12.75">
      <c r="J260" s="56"/>
    </row>
    <row r="261" ht="12.75">
      <c r="J261" s="56" t="s">
        <v>234</v>
      </c>
    </row>
    <row r="262" ht="12.75">
      <c r="J262" s="56"/>
    </row>
    <row r="263" ht="12.75">
      <c r="J263" s="56" t="s">
        <v>181</v>
      </c>
    </row>
    <row r="264" ht="12.75">
      <c r="J264" s="56"/>
    </row>
    <row r="265" ht="12.75">
      <c r="J265" s="56" t="s">
        <v>235</v>
      </c>
    </row>
    <row r="266" ht="12.75">
      <c r="J266" s="56"/>
    </row>
    <row r="267" ht="12.75">
      <c r="J267" s="56" t="s">
        <v>182</v>
      </c>
    </row>
    <row r="268" ht="12.75">
      <c r="J268" s="56" t="s">
        <v>183</v>
      </c>
    </row>
    <row r="269" ht="12.75">
      <c r="J269" s="56"/>
    </row>
    <row r="270" ht="12.75">
      <c r="J270" s="56" t="s">
        <v>184</v>
      </c>
    </row>
    <row r="271" ht="12.75">
      <c r="J271" s="56"/>
    </row>
    <row r="272" ht="12.75">
      <c r="J272" s="56" t="s">
        <v>236</v>
      </c>
    </row>
    <row r="273" ht="12.75">
      <c r="J273" s="56"/>
    </row>
    <row r="274" ht="12.75">
      <c r="J274" s="56" t="s">
        <v>185</v>
      </c>
    </row>
    <row r="275" ht="12.75">
      <c r="J275" s="56"/>
    </row>
    <row r="276" ht="12.75">
      <c r="J276" s="56"/>
    </row>
    <row r="277" ht="12.75">
      <c r="J277" s="56"/>
    </row>
    <row r="278" ht="12.75">
      <c r="J278" s="56"/>
    </row>
    <row r="279" ht="12.75">
      <c r="J279" s="56"/>
    </row>
    <row r="280" ht="12.75">
      <c r="J280" s="56"/>
    </row>
    <row r="281" ht="12.75">
      <c r="J281" s="56"/>
    </row>
    <row r="282" ht="12.75">
      <c r="J282" s="56"/>
    </row>
    <row r="283" ht="12.75">
      <c r="J283" s="56"/>
    </row>
    <row r="284" ht="12.75">
      <c r="J284" s="56"/>
    </row>
    <row r="285" ht="12.75">
      <c r="J285" s="56"/>
    </row>
    <row r="286" ht="12.75">
      <c r="J286" s="56"/>
    </row>
    <row r="287" ht="12.75">
      <c r="J287" s="56"/>
    </row>
    <row r="288" ht="12.75">
      <c r="J288" s="56"/>
    </row>
    <row r="289" ht="12.75">
      <c r="J289" s="56"/>
    </row>
    <row r="290" ht="12.75">
      <c r="J290" s="56"/>
    </row>
    <row r="291" ht="12.75">
      <c r="J291" s="56"/>
    </row>
    <row r="292" ht="12.75">
      <c r="J292" s="56"/>
    </row>
    <row r="293" ht="12.75">
      <c r="J293" s="56"/>
    </row>
    <row r="294" ht="12.75">
      <c r="J294" s="56"/>
    </row>
    <row r="295" ht="12.75">
      <c r="J295" s="56"/>
    </row>
    <row r="296" ht="12.75">
      <c r="J296" s="56"/>
    </row>
    <row r="297" ht="12.75">
      <c r="J297" s="56"/>
    </row>
    <row r="298" ht="12.75">
      <c r="J298" s="56"/>
    </row>
    <row r="299" ht="12.75">
      <c r="J299" s="56"/>
    </row>
    <row r="300" ht="12.75">
      <c r="J300" s="56"/>
    </row>
    <row r="301" ht="12.75">
      <c r="J301" s="56"/>
    </row>
    <row r="302" ht="12.75">
      <c r="J302" s="56"/>
    </row>
    <row r="303" ht="12.75">
      <c r="J303" s="56"/>
    </row>
    <row r="304" ht="12.75">
      <c r="J304" s="56"/>
    </row>
    <row r="305" ht="12.75">
      <c r="J305" s="56"/>
    </row>
    <row r="306" ht="12.75">
      <c r="J306" s="56"/>
    </row>
    <row r="307" ht="12.75">
      <c r="J307" s="56"/>
    </row>
    <row r="308" ht="12.75">
      <c r="J308" s="56"/>
    </row>
    <row r="309" ht="12.75">
      <c r="J309" s="56"/>
    </row>
    <row r="310" ht="12.75">
      <c r="J310" s="56"/>
    </row>
    <row r="311" ht="12.75">
      <c r="J311" s="56"/>
    </row>
    <row r="312" ht="12.75">
      <c r="J312" s="56"/>
    </row>
    <row r="313" ht="12.75">
      <c r="J313" s="56"/>
    </row>
    <row r="314" ht="12.75">
      <c r="J314" s="56"/>
    </row>
    <row r="315" ht="12.75">
      <c r="J315" s="56"/>
    </row>
    <row r="316" ht="12.75">
      <c r="J316" s="56"/>
    </row>
    <row r="317" ht="12.75">
      <c r="J317" s="56"/>
    </row>
    <row r="318" ht="12.75">
      <c r="J318" s="56"/>
    </row>
    <row r="319" ht="12.75">
      <c r="J319" s="56"/>
    </row>
    <row r="320" ht="12.75">
      <c r="J320" s="56"/>
    </row>
    <row r="321" ht="12.75">
      <c r="J321" s="56"/>
    </row>
    <row r="322" ht="12.75">
      <c r="J322" s="56"/>
    </row>
    <row r="323" ht="12.75">
      <c r="J323" s="56"/>
    </row>
    <row r="324" ht="12.75">
      <c r="J324" s="56"/>
    </row>
    <row r="325" ht="12.75">
      <c r="J325" s="56"/>
    </row>
    <row r="326" ht="12.75">
      <c r="J326" s="56"/>
    </row>
    <row r="327" ht="12.75">
      <c r="J327" s="56"/>
    </row>
    <row r="328" ht="12.75">
      <c r="J328" s="56"/>
    </row>
    <row r="329" ht="12.75">
      <c r="J329" s="56"/>
    </row>
    <row r="330" ht="12.75">
      <c r="J330" s="56"/>
    </row>
    <row r="331" ht="12.75">
      <c r="J331" s="56"/>
    </row>
    <row r="332" ht="12.75">
      <c r="J332" s="56"/>
    </row>
    <row r="333" ht="12.75">
      <c r="J333" s="56"/>
    </row>
    <row r="334" ht="12.75">
      <c r="J334" s="56"/>
    </row>
    <row r="335" ht="12.75">
      <c r="J335" s="56"/>
    </row>
    <row r="336" ht="12.75">
      <c r="J336" s="56"/>
    </row>
    <row r="337" ht="12.75">
      <c r="J337" s="56"/>
    </row>
    <row r="338" ht="12.75">
      <c r="J338" s="56"/>
    </row>
  </sheetData>
  <sheetProtection password="CF05" sheet="1"/>
  <mergeCells count="10">
    <mergeCell ref="A4:H4"/>
    <mergeCell ref="G10:H10"/>
    <mergeCell ref="G15:H15"/>
    <mergeCell ref="C31:E31"/>
    <mergeCell ref="A31:B31"/>
    <mergeCell ref="G26:H26"/>
    <mergeCell ref="G24:H24"/>
    <mergeCell ref="G16:H16"/>
    <mergeCell ref="G9:H9"/>
    <mergeCell ref="G25:H25"/>
  </mergeCells>
  <dataValidations count="4">
    <dataValidation type="list" allowBlank="1" showInputMessage="1" showErrorMessage="1" prompt="Wybierz paragraf dochodów" sqref="A11:A13">
      <formula1>$J$34:$J$40</formula1>
    </dataValidation>
    <dataValidation type="list" allowBlank="1" showInputMessage="1" showErrorMessage="1" prompt="Wybierz paragraf wydatków" sqref="A17:A23">
      <formula1>$J$44:$J$64</formula1>
    </dataValidation>
    <dataValidation type="list" allowBlank="1" showInputMessage="1" prompt="Wybierz uzasadnienie wydatków" sqref="G17:H23">
      <formula1>$J$95:$J$274</formula1>
    </dataValidation>
    <dataValidation type="list" allowBlank="1" showInputMessage="1" prompt="Wybierz uzasadnienie dochodów" sqref="G11:H13">
      <formula1>$J$68:$J$91</formula1>
    </dataValidation>
  </dataValidations>
  <printOptions horizontalCentered="1"/>
  <pageMargins left="0.4330708661417323" right="0.15748031496062992" top="0.15748031496062992" bottom="0.15748031496062992" header="0.15748031496062992" footer="0.15748031496062992"/>
  <pageSetup horizontalDpi="600" verticalDpi="600" orientation="landscape" paperSize="9" scale="7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Dzielnicy Mokotów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justyna.szkup</dc:creator>
  <cp:keywords/>
  <dc:description/>
  <cp:lastModifiedBy>Bożena Burczaniuk</cp:lastModifiedBy>
  <cp:lastPrinted>2022-07-01T08:09:28Z</cp:lastPrinted>
  <dcterms:created xsi:type="dcterms:W3CDTF">2010-08-03T07:22:41Z</dcterms:created>
  <dcterms:modified xsi:type="dcterms:W3CDTF">2023-02-24T07:57:06Z</dcterms:modified>
  <cp:category/>
  <cp:version/>
  <cp:contentType/>
  <cp:contentStatus/>
</cp:coreProperties>
</file>