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8610" activeTab="0"/>
  </bookViews>
  <sheets>
    <sheet name="Wniosek SFUE" sheetId="1" r:id="rId1"/>
    <sheet name="Arkusz3" sheetId="2" r:id="rId2"/>
  </sheets>
  <definedNames>
    <definedName name="_xlnm.Print_Area" localSheetId="0">'Wniosek SFUE'!$A$1:$H$90</definedName>
  </definedNames>
  <calcPr fullCalcOnLoad="1"/>
</workbook>
</file>

<file path=xl/sharedStrings.xml><?xml version="1.0" encoding="utf-8"?>
<sst xmlns="http://schemas.openxmlformats.org/spreadsheetml/2006/main" count="99" uniqueCount="81">
  <si>
    <t>Zmniejszenie</t>
  </si>
  <si>
    <t>Zwiększenie</t>
  </si>
  <si>
    <t>Plan po zmianach</t>
  </si>
  <si>
    <t>x</t>
  </si>
  <si>
    <t>Dział: 801 Oświata i wychowanie</t>
  </si>
  <si>
    <t>Rozdział: 80195 Pozostała działalność</t>
  </si>
  <si>
    <t>Ogółem</t>
  </si>
  <si>
    <t>WNIOSEK W SPRAWIE ZMIAN DOTYCZĄCY WYDATKÓW NA PROGRAMY I PROJEKTY REALIZOWANE ZE ŚRODKÓW UE</t>
  </si>
  <si>
    <t xml:space="preserve">Plan </t>
  </si>
  <si>
    <t>Sprawdzono pod względem formalno-rachunkowym</t>
  </si>
  <si>
    <t>Uzasadnienie zwiększeń</t>
  </si>
  <si>
    <t>2021 r.</t>
  </si>
  <si>
    <t>pieczątka i podpis naczelnika WPA</t>
  </si>
  <si>
    <t>2022 r.</t>
  </si>
  <si>
    <t>2023 r.</t>
  </si>
  <si>
    <t>2024 r.</t>
  </si>
  <si>
    <t>Miejsce wyjazdu</t>
  </si>
  <si>
    <t>DBFO.WPA.43.1. ……………. 20 …. …………</t>
  </si>
  <si>
    <t>pieczątka jednostki budżetowej</t>
  </si>
  <si>
    <t>data, pieczątka i podpis 
dyrektora jednostki budżetowej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</si>
  <si>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</si>
  <si>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</si>
  <si>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</si>
  <si>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</si>
  <si>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Zakup środków dydaktycznych i książek</t>
  </si>
  <si>
    <t xml:space="preserve"> Zakup usług pozostałych</t>
  </si>
  <si>
    <t>Podróże służbowe zagraniczne</t>
  </si>
  <si>
    <t>Szkolenia pracowników niebędących członkami korpusu służby cywilnej</t>
  </si>
  <si>
    <t>Wpłaty na PPK finansowane przez podmiot zatrudniający</t>
  </si>
  <si>
    <t>Wynagrodzenia osobowe nauczycieli</t>
  </si>
  <si>
    <t>UZASADNIENIE</t>
  </si>
  <si>
    <t>Program</t>
  </si>
  <si>
    <t>Nazwa projektu</t>
  </si>
  <si>
    <t>Nazwa jednostki, adres, kod pocztowy</t>
  </si>
  <si>
    <t>Data podpisania umowy o dofinansowanie projektu</t>
  </si>
  <si>
    <t>data, pieczątka i podpis 
pracownika WPA</t>
  </si>
  <si>
    <t xml:space="preserve">§ </t>
  </si>
  <si>
    <t>Ogółem cały projekt</t>
  </si>
  <si>
    <t>Obszar funkcjonalny</t>
  </si>
  <si>
    <t>SFUE/</t>
  </si>
  <si>
    <t>2025 r.</t>
  </si>
  <si>
    <t>411 Składki na ubezpieczenia społeczne</t>
  </si>
  <si>
    <t>412 Składki na Fundusz Pracy</t>
  </si>
  <si>
    <t xml:space="preserve">417 Umowa zlecenie dla koordynatora projektu </t>
  </si>
  <si>
    <t>417 Umowa zlecenie dla koordynatora projektu na organizację wyjazdu, rozliczenie, przygotowanie umów i porozumień</t>
  </si>
  <si>
    <t>417 Umowa zlecenie dla koordynatora projektu oraz na obsługę finansową projektu i na zajęcia z przygotowania pedagogicznego</t>
  </si>
  <si>
    <t>417 Umowa zlecenie dla nauczyciela dot. wprowadzania, monitorowania i nadzorowania efektów edukacyjnych oraz dla osoby zarządzającej projektem od strony finansowej</t>
  </si>
  <si>
    <t xml:space="preserve">421 Zakup laptopa </t>
  </si>
  <si>
    <t>421 Zakup laptopa do opracowania dokumentów i działań projektowych oraz zakup artykułów papierniczo-biurowych</t>
  </si>
  <si>
    <t>421 Zakup laptopa i akcesoriów komputerowych (np. kamera, drukarka)</t>
  </si>
  <si>
    <t>421 Zakup laptopa i materiałów papierniczo - biurowych</t>
  </si>
  <si>
    <t>421 Zakup tableta</t>
  </si>
  <si>
    <t>421 Zakup wyposażenia (np. aparat fotograficzny)</t>
  </si>
  <si>
    <t>424 Zakup pomocy dydaktycznych (np. zakup tableta, projektora)</t>
  </si>
  <si>
    <t>424 Zakup pomocy dydaktycznych (np. zakup słowników, książek)</t>
  </si>
  <si>
    <t>424 Zakup pomocy dydaktycznych (np. zakup sprzętu multimedialnego, tableta, projektora)</t>
  </si>
  <si>
    <t>430 Organizacja konferencji podsumowującej projekt</t>
  </si>
  <si>
    <t>430 Usługa cateringowa</t>
  </si>
  <si>
    <t>430 Usługi drukarskie w związku z zakończeniem projektu</t>
  </si>
  <si>
    <t>430 Wykonanie albumów</t>
  </si>
  <si>
    <t>430 Wykonanie materiałów promocyjno - reklamowych (np. banery, ulotki, wydruki zdjęć, plakaty, długopisy, notatniki, wydruk publikacji o projekcie)</t>
  </si>
  <si>
    <t xml:space="preserve">470 Szkolenie nauczycieli - doskonalenie nauki języka obcego dla nauczycieli </t>
  </si>
  <si>
    <t>471 Wpłaty na Pracownicze Plany Kapitałowe finansowane przez podmiot zatrudniający</t>
  </si>
  <si>
    <t>479 Godziny ponadwymiarowe dla nauczycieli realizujących zajęcia przygotowawcze dla uczniów</t>
  </si>
  <si>
    <t>479 Godziny ponadwymiarowe dla nauczycieli realizujących zajęcia przygotowawcze dla uczniów oraz z przygotowania językowego dla nauczycieli</t>
  </si>
  <si>
    <t>421 Zakup akcesoriów komputerowych (np. kamera, drukarka)</t>
  </si>
  <si>
    <t>421 Zakup artykułów biurowych</t>
  </si>
  <si>
    <t xml:space="preserve">421 Zakup artykułów papierniczo - biurowych, tablic wystawowych </t>
  </si>
  <si>
    <t>424 Zakup pomocy dydaktycznych (w kolumnie obok wpisz: jakie pomoce zostaną zakupione)</t>
  </si>
  <si>
    <t>430 Koszty podróży, zakwaterowania, wyżywienia i kieszonkowe uczniów (w kolumnie obok wpisz: miejsce wyjazdu)</t>
  </si>
  <si>
    <t>430 Koszty podróży, zakwaterowania, wyżywienia uczniów (w kolumnie obok wpisz: miejsce wyjazdu)</t>
  </si>
  <si>
    <t xml:space="preserve">430 Koszty podróży, zakwaterowania, wyżywienia uczniów oraz organizacja praktyk (w kolumnie obok wpisz: miejsce wyjazdu) </t>
  </si>
  <si>
    <t>430 Koszty podróży, zakwaterowania, wyżywienia, kursy przygotowania językowego dla uczniów (w kolumnie obok wpisz: miejsce wyjazdu)</t>
  </si>
  <si>
    <t>430 Wsparcie administracyjno - organizacyjne w przygotowaniu uczniów do wyjazdu np. wyszukiwanie zakwaterowania, rezerwacja kursów (w kolumnie obok wpisz: miejsce wyjazdu)</t>
  </si>
  <si>
    <t>430 Zakup biletów lotniczych dla uczniów na warsztaty (w kolumnie obok wpisz: miejsce wyjazdu)</t>
  </si>
  <si>
    <t>442 Koszty podróży, zakwaterowania i wyżywienia nauczycieli (w kolumnie obok wpisz: miejsce wyjazdu)</t>
  </si>
  <si>
    <t>442 Wizyta przygotowawcza nauczycieli (w kolumnie obok wpisz: miejsce wyjazdu)</t>
  </si>
  <si>
    <t>470 Szkolenie nauczycieli, w tym: koszty związane podróżą, zakwaterowaniem i wyżywieniem (w kolumnie obok wpisz: miejsce wyjazdu)</t>
  </si>
  <si>
    <t>470 Udział nauczycieli w kursach, w tym: koszty związane z podróżą, zakwaterowaniem i wyżywieniem (w kolumnie obok wpisz: miejsce wyjazdu)</t>
  </si>
  <si>
    <t>479 Wynagrodzenie dla nauczycieli za przygotowanie kulturowe i językowe uczniów do wyjazdu (w kolumnie obok wpisz: miejsce wyjazdu)</t>
  </si>
  <si>
    <t>421 Zakup artykułów papierniczo - biurowych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</si>
</sst>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" fontId="6" fillId="0" borderId="10" xfId="0" applyNumberFormat="1" applyFont="1" applyBorder="1" applyAlignment="1" applyProtection="1">
      <alignment horizontal="center" wrapText="1"/>
      <protection locked="0"/>
    </xf>
    <xf numFmtId="3" fontId="2" fillId="33" borderId="10" xfId="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selection activeCell="A2" sqref="A2:E2"/>
    </sheetView>
  </sheetViews>
  <sheetFormatPr defaultColWidth="9.140625" defaultRowHeight="19.5" customHeight="1"/>
  <cols>
    <col min="1" max="1" width="7.140625" style="3" customWidth="1"/>
    <col min="2" max="5" width="9.7109375" style="3" customWidth="1"/>
    <col min="6" max="7" width="41.7109375" style="3" customWidth="1"/>
    <col min="8" max="8" width="17.7109375" style="3" customWidth="1"/>
    <col min="9" max="9" width="10.140625" style="3" customWidth="1"/>
    <col min="10" max="10" width="9.8515625" style="3" customWidth="1"/>
    <col min="11" max="11" width="79.8515625" style="3" customWidth="1"/>
    <col min="12" max="12" width="16.00390625" style="3" customWidth="1"/>
    <col min="13" max="16384" width="9.140625" style="3" customWidth="1"/>
  </cols>
  <sheetData>
    <row r="1" spans="1:5" s="2" customFormat="1" ht="20.25" customHeight="1">
      <c r="A1" s="31" t="s">
        <v>17</v>
      </c>
      <c r="B1" s="31"/>
      <c r="C1" s="31"/>
      <c r="D1" s="31"/>
      <c r="E1" s="31"/>
    </row>
    <row r="2" spans="1:5" s="2" customFormat="1" ht="68.25" customHeight="1">
      <c r="A2" s="42"/>
      <c r="B2" s="42"/>
      <c r="C2" s="42"/>
      <c r="D2" s="42"/>
      <c r="E2" s="42"/>
    </row>
    <row r="3" spans="1:5" s="2" customFormat="1" ht="13.5" customHeight="1">
      <c r="A3" s="43" t="s">
        <v>18</v>
      </c>
      <c r="B3" s="43"/>
      <c r="C3" s="43"/>
      <c r="D3" s="43"/>
      <c r="E3" s="43"/>
    </row>
    <row r="4" spans="1:8" ht="33.75" customHeight="1">
      <c r="A4" s="44" t="s">
        <v>7</v>
      </c>
      <c r="B4" s="44"/>
      <c r="C4" s="44"/>
      <c r="D4" s="44"/>
      <c r="E4" s="44"/>
      <c r="F4" s="44"/>
      <c r="G4" s="44"/>
      <c r="H4" s="44"/>
    </row>
    <row r="5" spans="1:7" ht="27.75" customHeight="1">
      <c r="A5" s="34" t="s">
        <v>31</v>
      </c>
      <c r="B5" s="35"/>
      <c r="C5" s="36"/>
      <c r="D5" s="37"/>
      <c r="E5" s="38"/>
      <c r="F5" s="38"/>
      <c r="G5" s="39"/>
    </row>
    <row r="6" spans="1:7" ht="27.75" customHeight="1">
      <c r="A6" s="34" t="s">
        <v>32</v>
      </c>
      <c r="B6" s="35"/>
      <c r="C6" s="36"/>
      <c r="D6" s="37"/>
      <c r="E6" s="38"/>
      <c r="F6" s="38"/>
      <c r="G6" s="39"/>
    </row>
    <row r="7" spans="1:7" ht="27.75" customHeight="1">
      <c r="A7" s="34" t="s">
        <v>33</v>
      </c>
      <c r="B7" s="35"/>
      <c r="C7" s="36"/>
      <c r="D7" s="37"/>
      <c r="E7" s="38"/>
      <c r="F7" s="38"/>
      <c r="G7" s="39"/>
    </row>
    <row r="8" spans="1:7" ht="27.75" customHeight="1">
      <c r="A8" s="34" t="s">
        <v>34</v>
      </c>
      <c r="B8" s="35"/>
      <c r="C8" s="36"/>
      <c r="D8" s="37"/>
      <c r="E8" s="38"/>
      <c r="F8" s="38"/>
      <c r="G8" s="39"/>
    </row>
    <row r="9" spans="1:7" ht="27.75" customHeight="1">
      <c r="A9" s="34" t="s">
        <v>38</v>
      </c>
      <c r="B9" s="35"/>
      <c r="C9" s="36"/>
      <c r="D9" s="37" t="s">
        <v>39</v>
      </c>
      <c r="E9" s="38"/>
      <c r="F9" s="38"/>
      <c r="G9" s="39"/>
    </row>
    <row r="10" spans="2:7" ht="15.75" customHeight="1">
      <c r="B10" s="4"/>
      <c r="C10" s="4"/>
      <c r="D10" s="4"/>
      <c r="E10" s="4"/>
      <c r="F10" s="4"/>
      <c r="G10" s="4"/>
    </row>
    <row r="11" spans="1:7" ht="12.75" customHeight="1">
      <c r="A11" s="32" t="s">
        <v>4</v>
      </c>
      <c r="B11" s="32"/>
      <c r="C11" s="32"/>
      <c r="D11" s="32"/>
      <c r="E11" s="32"/>
      <c r="F11" s="32"/>
      <c r="G11" s="13"/>
    </row>
    <row r="12" spans="1:7" ht="12" customHeight="1">
      <c r="A12" s="32" t="s">
        <v>5</v>
      </c>
      <c r="B12" s="32"/>
      <c r="C12" s="32"/>
      <c r="D12" s="32"/>
      <c r="E12" s="32"/>
      <c r="F12" s="32"/>
      <c r="G12" s="13"/>
    </row>
    <row r="13" ht="10.5" customHeight="1"/>
    <row r="14" spans="1:8" ht="18" customHeight="1">
      <c r="A14" s="33" t="str">
        <f>I91</f>
        <v>2021 r.</v>
      </c>
      <c r="B14" s="33"/>
      <c r="C14" s="33"/>
      <c r="D14" s="33"/>
      <c r="E14" s="33"/>
      <c r="F14" s="33"/>
      <c r="G14" s="33"/>
      <c r="H14" s="33"/>
    </row>
    <row r="15" spans="1:8" ht="30" customHeight="1">
      <c r="A15" s="16" t="s">
        <v>36</v>
      </c>
      <c r="B15" s="5" t="s">
        <v>8</v>
      </c>
      <c r="C15" s="5" t="s">
        <v>0</v>
      </c>
      <c r="D15" s="5" t="s">
        <v>1</v>
      </c>
      <c r="E15" s="5" t="s">
        <v>2</v>
      </c>
      <c r="F15" s="40" t="s">
        <v>10</v>
      </c>
      <c r="G15" s="41"/>
      <c r="H15" s="5" t="s">
        <v>16</v>
      </c>
    </row>
    <row r="16" spans="1:8" ht="48" customHeight="1">
      <c r="A16" s="26"/>
      <c r="B16" s="24"/>
      <c r="C16" s="24"/>
      <c r="D16" s="24"/>
      <c r="E16" s="19">
        <f aca="true" t="shared" si="0" ref="E16:E25">B16-C16+D16</f>
        <v>0</v>
      </c>
      <c r="F16" s="1"/>
      <c r="G16" s="1"/>
      <c r="H16" s="25"/>
    </row>
    <row r="17" spans="1:8" ht="48.75" customHeight="1">
      <c r="A17" s="26"/>
      <c r="B17" s="24"/>
      <c r="C17" s="24"/>
      <c r="D17" s="24"/>
      <c r="E17" s="19">
        <f t="shared" si="0"/>
        <v>0</v>
      </c>
      <c r="F17" s="1"/>
      <c r="G17" s="1"/>
      <c r="H17" s="25"/>
    </row>
    <row r="18" spans="1:8" ht="48.75" customHeight="1">
      <c r="A18" s="26"/>
      <c r="B18" s="24"/>
      <c r="C18" s="24"/>
      <c r="D18" s="24"/>
      <c r="E18" s="19">
        <f t="shared" si="0"/>
        <v>0</v>
      </c>
      <c r="F18" s="1"/>
      <c r="G18" s="1"/>
      <c r="H18" s="25"/>
    </row>
    <row r="19" spans="1:8" ht="48.75" customHeight="1">
      <c r="A19" s="26"/>
      <c r="B19" s="24"/>
      <c r="C19" s="24"/>
      <c r="D19" s="24"/>
      <c r="E19" s="19">
        <f t="shared" si="0"/>
        <v>0</v>
      </c>
      <c r="F19" s="1"/>
      <c r="G19" s="1"/>
      <c r="H19" s="25"/>
    </row>
    <row r="20" spans="1:8" ht="48.75" customHeight="1">
      <c r="A20" s="26"/>
      <c r="B20" s="24"/>
      <c r="C20" s="24"/>
      <c r="D20" s="24"/>
      <c r="E20" s="19">
        <f t="shared" si="0"/>
        <v>0</v>
      </c>
      <c r="F20" s="1"/>
      <c r="G20" s="1"/>
      <c r="H20" s="25"/>
    </row>
    <row r="21" spans="1:8" ht="48.75" customHeight="1">
      <c r="A21" s="26"/>
      <c r="B21" s="24"/>
      <c r="C21" s="24"/>
      <c r="D21" s="24"/>
      <c r="E21" s="19">
        <f t="shared" si="0"/>
        <v>0</v>
      </c>
      <c r="F21" s="1"/>
      <c r="G21" s="1"/>
      <c r="H21" s="25"/>
    </row>
    <row r="22" spans="1:8" ht="48.75" customHeight="1">
      <c r="A22" s="26"/>
      <c r="B22" s="24"/>
      <c r="C22" s="24"/>
      <c r="D22" s="24"/>
      <c r="E22" s="19">
        <f t="shared" si="0"/>
        <v>0</v>
      </c>
      <c r="F22" s="1"/>
      <c r="G22" s="1"/>
      <c r="H22" s="25"/>
    </row>
    <row r="23" spans="1:12" ht="48.75" customHeight="1">
      <c r="A23" s="26"/>
      <c r="B23" s="24"/>
      <c r="C23" s="24"/>
      <c r="D23" s="24"/>
      <c r="E23" s="19">
        <f t="shared" si="0"/>
        <v>0</v>
      </c>
      <c r="F23" s="1"/>
      <c r="G23" s="1"/>
      <c r="H23" s="25"/>
      <c r="L23" s="2"/>
    </row>
    <row r="24" spans="1:8" ht="48.75" customHeight="1">
      <c r="A24" s="26"/>
      <c r="B24" s="24"/>
      <c r="C24" s="24"/>
      <c r="D24" s="24"/>
      <c r="E24" s="19">
        <f t="shared" si="0"/>
        <v>0</v>
      </c>
      <c r="F24" s="1"/>
      <c r="G24" s="1"/>
      <c r="H24" s="25"/>
    </row>
    <row r="25" spans="1:8" ht="48.75" customHeight="1">
      <c r="A25" s="26"/>
      <c r="B25" s="24"/>
      <c r="C25" s="24"/>
      <c r="D25" s="24"/>
      <c r="E25" s="19">
        <f t="shared" si="0"/>
        <v>0</v>
      </c>
      <c r="F25" s="1"/>
      <c r="G25" s="1"/>
      <c r="H25" s="25"/>
    </row>
    <row r="26" spans="1:8" ht="27.75" customHeight="1">
      <c r="A26" s="28" t="s">
        <v>6</v>
      </c>
      <c r="B26" s="27">
        <f>SUM(B16:B25)</f>
        <v>0</v>
      </c>
      <c r="C26" s="27">
        <f>SUM(C16:C25)</f>
        <v>0</v>
      </c>
      <c r="D26" s="27">
        <f>SUM(D16:D25)</f>
        <v>0</v>
      </c>
      <c r="E26" s="27">
        <f>SUM(E16:E25)</f>
        <v>0</v>
      </c>
      <c r="F26" s="28" t="s">
        <v>3</v>
      </c>
      <c r="G26" s="28" t="s">
        <v>3</v>
      </c>
      <c r="H26" s="28" t="s">
        <v>3</v>
      </c>
    </row>
    <row r="27" ht="18" customHeight="1"/>
    <row r="28" spans="1:8" ht="18" customHeight="1">
      <c r="A28" s="33" t="str">
        <f>I92</f>
        <v>2022 r.</v>
      </c>
      <c r="B28" s="33"/>
      <c r="C28" s="33"/>
      <c r="D28" s="33"/>
      <c r="E28" s="33"/>
      <c r="F28" s="33"/>
      <c r="G28" s="33"/>
      <c r="H28" s="33"/>
    </row>
    <row r="29" spans="1:8" ht="30" customHeight="1">
      <c r="A29" s="5" t="str">
        <f>A15</f>
        <v>§ </v>
      </c>
      <c r="B29" s="5" t="str">
        <f aca="true" t="shared" si="1" ref="B29:H29">B15</f>
        <v>Plan </v>
      </c>
      <c r="C29" s="5" t="str">
        <f t="shared" si="1"/>
        <v>Zmniejszenie</v>
      </c>
      <c r="D29" s="5" t="str">
        <f t="shared" si="1"/>
        <v>Zwiększenie</v>
      </c>
      <c r="E29" s="5" t="str">
        <f t="shared" si="1"/>
        <v>Plan po zmianach</v>
      </c>
      <c r="F29" s="40" t="str">
        <f t="shared" si="1"/>
        <v>Uzasadnienie zwiększeń</v>
      </c>
      <c r="G29" s="41"/>
      <c r="H29" s="5" t="str">
        <f t="shared" si="1"/>
        <v>Miejsce wyjazdu</v>
      </c>
    </row>
    <row r="30" spans="1:8" ht="48.75" customHeight="1">
      <c r="A30" s="26"/>
      <c r="B30" s="24"/>
      <c r="C30" s="24"/>
      <c r="D30" s="24"/>
      <c r="E30" s="19">
        <f aca="true" t="shared" si="2" ref="E30:E39">B30-C30+D30</f>
        <v>0</v>
      </c>
      <c r="F30" s="1"/>
      <c r="G30" s="1"/>
      <c r="H30" s="25"/>
    </row>
    <row r="31" spans="1:8" ht="48.75" customHeight="1">
      <c r="A31" s="26"/>
      <c r="B31" s="24"/>
      <c r="C31" s="24"/>
      <c r="D31" s="24"/>
      <c r="E31" s="19">
        <f t="shared" si="2"/>
        <v>0</v>
      </c>
      <c r="F31" s="1"/>
      <c r="G31" s="1"/>
      <c r="H31" s="25"/>
    </row>
    <row r="32" spans="1:8" ht="48.75" customHeight="1">
      <c r="A32" s="26"/>
      <c r="B32" s="24"/>
      <c r="C32" s="24"/>
      <c r="D32" s="24"/>
      <c r="E32" s="19">
        <f t="shared" si="2"/>
        <v>0</v>
      </c>
      <c r="F32" s="1"/>
      <c r="G32" s="1"/>
      <c r="H32" s="25"/>
    </row>
    <row r="33" spans="1:8" ht="48.75" customHeight="1">
      <c r="A33" s="26"/>
      <c r="B33" s="24"/>
      <c r="C33" s="24"/>
      <c r="D33" s="24"/>
      <c r="E33" s="19">
        <f t="shared" si="2"/>
        <v>0</v>
      </c>
      <c r="F33" s="1"/>
      <c r="G33" s="1"/>
      <c r="H33" s="25"/>
    </row>
    <row r="34" spans="1:8" ht="48.75" customHeight="1">
      <c r="A34" s="26"/>
      <c r="B34" s="24"/>
      <c r="C34" s="24"/>
      <c r="D34" s="24"/>
      <c r="E34" s="19">
        <f t="shared" si="2"/>
        <v>0</v>
      </c>
      <c r="F34" s="1"/>
      <c r="G34" s="1"/>
      <c r="H34" s="25"/>
    </row>
    <row r="35" spans="1:8" ht="48.75" customHeight="1">
      <c r="A35" s="26"/>
      <c r="B35" s="24"/>
      <c r="C35" s="24"/>
      <c r="D35" s="24"/>
      <c r="E35" s="19">
        <f t="shared" si="2"/>
        <v>0</v>
      </c>
      <c r="F35" s="1"/>
      <c r="G35" s="1"/>
      <c r="H35" s="25"/>
    </row>
    <row r="36" spans="1:8" ht="48.75" customHeight="1">
      <c r="A36" s="26"/>
      <c r="B36" s="24"/>
      <c r="C36" s="24"/>
      <c r="D36" s="24"/>
      <c r="E36" s="19">
        <f t="shared" si="2"/>
        <v>0</v>
      </c>
      <c r="F36" s="1"/>
      <c r="G36" s="1"/>
      <c r="H36" s="25"/>
    </row>
    <row r="37" spans="1:8" ht="48.75" customHeight="1">
      <c r="A37" s="26"/>
      <c r="B37" s="24"/>
      <c r="C37" s="24"/>
      <c r="D37" s="24"/>
      <c r="E37" s="19">
        <f t="shared" si="2"/>
        <v>0</v>
      </c>
      <c r="F37" s="1"/>
      <c r="G37" s="1"/>
      <c r="H37" s="25"/>
    </row>
    <row r="38" spans="1:8" ht="48.75" customHeight="1">
      <c r="A38" s="26"/>
      <c r="B38" s="24"/>
      <c r="C38" s="24"/>
      <c r="D38" s="24"/>
      <c r="E38" s="19">
        <f t="shared" si="2"/>
        <v>0</v>
      </c>
      <c r="F38" s="1"/>
      <c r="G38" s="1"/>
      <c r="H38" s="25"/>
    </row>
    <row r="39" spans="1:8" ht="48.75" customHeight="1">
      <c r="A39" s="26"/>
      <c r="B39" s="24"/>
      <c r="C39" s="24"/>
      <c r="D39" s="24"/>
      <c r="E39" s="19">
        <f t="shared" si="2"/>
        <v>0</v>
      </c>
      <c r="F39" s="1"/>
      <c r="G39" s="1"/>
      <c r="H39" s="25"/>
    </row>
    <row r="40" spans="1:8" ht="27.75" customHeight="1">
      <c r="A40" s="28" t="s">
        <v>6</v>
      </c>
      <c r="B40" s="27">
        <f>SUM(B30:B39)</f>
        <v>0</v>
      </c>
      <c r="C40" s="27">
        <f>SUM(C30:C39)</f>
        <v>0</v>
      </c>
      <c r="D40" s="27">
        <f>SUM(D30:D39)</f>
        <v>0</v>
      </c>
      <c r="E40" s="27">
        <f>SUM(E30:E39)</f>
        <v>0</v>
      </c>
      <c r="F40" s="28" t="s">
        <v>3</v>
      </c>
      <c r="G40" s="28" t="s">
        <v>3</v>
      </c>
      <c r="H40" s="28" t="s">
        <v>3</v>
      </c>
    </row>
    <row r="41" ht="18" customHeight="1"/>
    <row r="42" spans="1:8" ht="18" customHeight="1">
      <c r="A42" s="33" t="str">
        <f>I93</f>
        <v>2023 r.</v>
      </c>
      <c r="B42" s="33"/>
      <c r="C42" s="33"/>
      <c r="D42" s="33"/>
      <c r="E42" s="33"/>
      <c r="F42" s="33"/>
      <c r="G42" s="33"/>
      <c r="H42" s="33"/>
    </row>
    <row r="43" spans="1:8" ht="30" customHeight="1">
      <c r="A43" s="5" t="str">
        <f>A15</f>
        <v>§ </v>
      </c>
      <c r="B43" s="5" t="str">
        <f aca="true" t="shared" si="3" ref="B43:H43">B15</f>
        <v>Plan </v>
      </c>
      <c r="C43" s="5" t="str">
        <f t="shared" si="3"/>
        <v>Zmniejszenie</v>
      </c>
      <c r="D43" s="5" t="str">
        <f t="shared" si="3"/>
        <v>Zwiększenie</v>
      </c>
      <c r="E43" s="5" t="str">
        <f t="shared" si="3"/>
        <v>Plan po zmianach</v>
      </c>
      <c r="F43" s="40" t="str">
        <f t="shared" si="3"/>
        <v>Uzasadnienie zwiększeń</v>
      </c>
      <c r="G43" s="41"/>
      <c r="H43" s="5" t="str">
        <f t="shared" si="3"/>
        <v>Miejsce wyjazdu</v>
      </c>
    </row>
    <row r="44" spans="1:8" ht="48.75" customHeight="1">
      <c r="A44" s="26"/>
      <c r="B44" s="24"/>
      <c r="C44" s="24"/>
      <c r="D44" s="24"/>
      <c r="E44" s="19">
        <f aca="true" t="shared" si="4" ref="E44:E53">B44-C44+D44</f>
        <v>0</v>
      </c>
      <c r="F44" s="1"/>
      <c r="G44" s="1"/>
      <c r="H44" s="25"/>
    </row>
    <row r="45" spans="1:8" ht="48.75" customHeight="1">
      <c r="A45" s="26"/>
      <c r="B45" s="24"/>
      <c r="C45" s="24"/>
      <c r="D45" s="24"/>
      <c r="E45" s="19">
        <f t="shared" si="4"/>
        <v>0</v>
      </c>
      <c r="F45" s="1"/>
      <c r="G45" s="1"/>
      <c r="H45" s="25"/>
    </row>
    <row r="46" spans="1:8" ht="48.75" customHeight="1">
      <c r="A46" s="26"/>
      <c r="B46" s="24"/>
      <c r="C46" s="24"/>
      <c r="D46" s="24"/>
      <c r="E46" s="19">
        <f t="shared" si="4"/>
        <v>0</v>
      </c>
      <c r="F46" s="1"/>
      <c r="G46" s="1"/>
      <c r="H46" s="25"/>
    </row>
    <row r="47" spans="1:8" ht="48.75" customHeight="1">
      <c r="A47" s="26"/>
      <c r="B47" s="24"/>
      <c r="C47" s="24"/>
      <c r="D47" s="24"/>
      <c r="E47" s="19">
        <f t="shared" si="4"/>
        <v>0</v>
      </c>
      <c r="F47" s="1"/>
      <c r="G47" s="1"/>
      <c r="H47" s="25"/>
    </row>
    <row r="48" spans="1:8" ht="48.75" customHeight="1">
      <c r="A48" s="26"/>
      <c r="B48" s="24"/>
      <c r="C48" s="24"/>
      <c r="D48" s="24"/>
      <c r="E48" s="19">
        <f t="shared" si="4"/>
        <v>0</v>
      </c>
      <c r="F48" s="1"/>
      <c r="G48" s="1"/>
      <c r="H48" s="25"/>
    </row>
    <row r="49" spans="1:8" ht="48.75" customHeight="1">
      <c r="A49" s="26"/>
      <c r="B49" s="24"/>
      <c r="C49" s="24"/>
      <c r="D49" s="24"/>
      <c r="E49" s="19">
        <f t="shared" si="4"/>
        <v>0</v>
      </c>
      <c r="F49" s="1"/>
      <c r="G49" s="1"/>
      <c r="H49" s="25"/>
    </row>
    <row r="50" spans="1:8" ht="48.75" customHeight="1">
      <c r="A50" s="26"/>
      <c r="B50" s="24"/>
      <c r="C50" s="24"/>
      <c r="D50" s="24"/>
      <c r="E50" s="19">
        <f t="shared" si="4"/>
        <v>0</v>
      </c>
      <c r="F50" s="1"/>
      <c r="G50" s="1"/>
      <c r="H50" s="25"/>
    </row>
    <row r="51" spans="1:8" ht="48.75" customHeight="1">
      <c r="A51" s="26"/>
      <c r="B51" s="24"/>
      <c r="C51" s="24"/>
      <c r="D51" s="24"/>
      <c r="E51" s="19">
        <f t="shared" si="4"/>
        <v>0</v>
      </c>
      <c r="F51" s="1"/>
      <c r="G51" s="1"/>
      <c r="H51" s="25"/>
    </row>
    <row r="52" spans="1:8" ht="48.75" customHeight="1">
      <c r="A52" s="26"/>
      <c r="B52" s="24"/>
      <c r="C52" s="24"/>
      <c r="D52" s="24"/>
      <c r="E52" s="19">
        <f t="shared" si="4"/>
        <v>0</v>
      </c>
      <c r="F52" s="1"/>
      <c r="G52" s="1"/>
      <c r="H52" s="25"/>
    </row>
    <row r="53" spans="1:8" ht="48.75" customHeight="1">
      <c r="A53" s="26"/>
      <c r="B53" s="24"/>
      <c r="C53" s="24"/>
      <c r="D53" s="24"/>
      <c r="E53" s="19">
        <f t="shared" si="4"/>
        <v>0</v>
      </c>
      <c r="F53" s="1"/>
      <c r="G53" s="1"/>
      <c r="H53" s="25"/>
    </row>
    <row r="54" spans="1:8" ht="27.75" customHeight="1">
      <c r="A54" s="28" t="s">
        <v>6</v>
      </c>
      <c r="B54" s="27">
        <f>SUM(B44:B53)</f>
        <v>0</v>
      </c>
      <c r="C54" s="27">
        <f>SUM(C44:C53)</f>
        <v>0</v>
      </c>
      <c r="D54" s="27">
        <f>SUM(D44:D53)</f>
        <v>0</v>
      </c>
      <c r="E54" s="27">
        <f>SUM(E44:E53)</f>
        <v>0</v>
      </c>
      <c r="F54" s="28" t="s">
        <v>3</v>
      </c>
      <c r="G54" s="28" t="s">
        <v>3</v>
      </c>
      <c r="H54" s="28" t="s">
        <v>3</v>
      </c>
    </row>
    <row r="55" ht="18" customHeight="1"/>
    <row r="56" spans="1:8" ht="18" customHeight="1">
      <c r="A56" s="33" t="str">
        <f>I94</f>
        <v>2024 r.</v>
      </c>
      <c r="B56" s="33"/>
      <c r="C56" s="33"/>
      <c r="D56" s="33"/>
      <c r="E56" s="33"/>
      <c r="F56" s="33"/>
      <c r="G56" s="33"/>
      <c r="H56" s="33"/>
    </row>
    <row r="57" spans="1:8" ht="30" customHeight="1">
      <c r="A57" s="5" t="str">
        <f>A15</f>
        <v>§ </v>
      </c>
      <c r="B57" s="5" t="str">
        <f aca="true" t="shared" si="5" ref="B57:H57">B15</f>
        <v>Plan </v>
      </c>
      <c r="C57" s="5" t="str">
        <f t="shared" si="5"/>
        <v>Zmniejszenie</v>
      </c>
      <c r="D57" s="5" t="str">
        <f t="shared" si="5"/>
        <v>Zwiększenie</v>
      </c>
      <c r="E57" s="5" t="str">
        <f t="shared" si="5"/>
        <v>Plan po zmianach</v>
      </c>
      <c r="F57" s="40" t="str">
        <f t="shared" si="5"/>
        <v>Uzasadnienie zwiększeń</v>
      </c>
      <c r="G57" s="41"/>
      <c r="H57" s="5" t="str">
        <f t="shared" si="5"/>
        <v>Miejsce wyjazdu</v>
      </c>
    </row>
    <row r="58" spans="1:8" ht="48.75" customHeight="1">
      <c r="A58" s="26"/>
      <c r="B58" s="24"/>
      <c r="C58" s="24"/>
      <c r="D58" s="24"/>
      <c r="E58" s="19">
        <f aca="true" t="shared" si="6" ref="E58:E67">B58-C58+D58</f>
        <v>0</v>
      </c>
      <c r="F58" s="1"/>
      <c r="G58" s="1"/>
      <c r="H58" s="25"/>
    </row>
    <row r="59" spans="1:8" ht="48.75" customHeight="1">
      <c r="A59" s="26"/>
      <c r="B59" s="24"/>
      <c r="C59" s="24"/>
      <c r="D59" s="24"/>
      <c r="E59" s="19">
        <f t="shared" si="6"/>
        <v>0</v>
      </c>
      <c r="F59" s="1"/>
      <c r="G59" s="1"/>
      <c r="H59" s="25"/>
    </row>
    <row r="60" spans="1:8" ht="48.75" customHeight="1">
      <c r="A60" s="26"/>
      <c r="B60" s="24"/>
      <c r="C60" s="24"/>
      <c r="D60" s="24"/>
      <c r="E60" s="19">
        <f t="shared" si="6"/>
        <v>0</v>
      </c>
      <c r="F60" s="1"/>
      <c r="G60" s="1"/>
      <c r="H60" s="25"/>
    </row>
    <row r="61" spans="1:8" ht="48.75" customHeight="1">
      <c r="A61" s="26"/>
      <c r="B61" s="24"/>
      <c r="C61" s="24"/>
      <c r="D61" s="24"/>
      <c r="E61" s="19">
        <f t="shared" si="6"/>
        <v>0</v>
      </c>
      <c r="F61" s="1"/>
      <c r="G61" s="1"/>
      <c r="H61" s="25"/>
    </row>
    <row r="62" spans="1:8" ht="48.75" customHeight="1">
      <c r="A62" s="26"/>
      <c r="B62" s="24"/>
      <c r="C62" s="24"/>
      <c r="D62" s="24"/>
      <c r="E62" s="19">
        <f t="shared" si="6"/>
        <v>0</v>
      </c>
      <c r="F62" s="1"/>
      <c r="G62" s="1"/>
      <c r="H62" s="25"/>
    </row>
    <row r="63" spans="1:8" ht="48.75" customHeight="1">
      <c r="A63" s="26"/>
      <c r="B63" s="24"/>
      <c r="C63" s="24"/>
      <c r="D63" s="24"/>
      <c r="E63" s="19">
        <f t="shared" si="6"/>
        <v>0</v>
      </c>
      <c r="F63" s="1"/>
      <c r="G63" s="1"/>
      <c r="H63" s="25"/>
    </row>
    <row r="64" spans="1:8" ht="48.75" customHeight="1">
      <c r="A64" s="26"/>
      <c r="B64" s="24"/>
      <c r="C64" s="24"/>
      <c r="D64" s="24"/>
      <c r="E64" s="19">
        <f t="shared" si="6"/>
        <v>0</v>
      </c>
      <c r="F64" s="1"/>
      <c r="G64" s="1"/>
      <c r="H64" s="25"/>
    </row>
    <row r="65" spans="1:8" ht="48.75" customHeight="1">
      <c r="A65" s="26"/>
      <c r="B65" s="24"/>
      <c r="C65" s="24"/>
      <c r="D65" s="24"/>
      <c r="E65" s="19">
        <f t="shared" si="6"/>
        <v>0</v>
      </c>
      <c r="F65" s="1"/>
      <c r="G65" s="1"/>
      <c r="H65" s="25"/>
    </row>
    <row r="66" spans="1:8" ht="48.75" customHeight="1">
      <c r="A66" s="26"/>
      <c r="B66" s="24"/>
      <c r="C66" s="24"/>
      <c r="D66" s="24"/>
      <c r="E66" s="19">
        <f t="shared" si="6"/>
        <v>0</v>
      </c>
      <c r="F66" s="1"/>
      <c r="G66" s="1"/>
      <c r="H66" s="25"/>
    </row>
    <row r="67" spans="1:8" ht="48.75" customHeight="1">
      <c r="A67" s="26"/>
      <c r="B67" s="24"/>
      <c r="C67" s="24"/>
      <c r="D67" s="24"/>
      <c r="E67" s="19">
        <f t="shared" si="6"/>
        <v>0</v>
      </c>
      <c r="F67" s="1"/>
      <c r="G67" s="1"/>
      <c r="H67" s="25"/>
    </row>
    <row r="68" spans="1:8" ht="27.75" customHeight="1">
      <c r="A68" s="28" t="s">
        <v>6</v>
      </c>
      <c r="B68" s="27">
        <f>SUM(B58:B67)</f>
        <v>0</v>
      </c>
      <c r="C68" s="27">
        <f>SUM(C58:C67)</f>
        <v>0</v>
      </c>
      <c r="D68" s="27">
        <f>SUM(D58:D67)</f>
        <v>0</v>
      </c>
      <c r="E68" s="27">
        <f>SUM(E58:E67)</f>
        <v>0</v>
      </c>
      <c r="F68" s="28" t="s">
        <v>3</v>
      </c>
      <c r="G68" s="28" t="s">
        <v>3</v>
      </c>
      <c r="H68" s="28" t="s">
        <v>3</v>
      </c>
    </row>
    <row r="69" ht="18" customHeight="1"/>
    <row r="70" spans="1:8" ht="21" customHeight="1">
      <c r="A70" s="33" t="str">
        <f>I95</f>
        <v>2025 r.</v>
      </c>
      <c r="B70" s="33"/>
      <c r="C70" s="33"/>
      <c r="D70" s="33"/>
      <c r="E70" s="33"/>
      <c r="F70" s="33"/>
      <c r="G70" s="33"/>
      <c r="H70" s="33"/>
    </row>
    <row r="71" spans="1:8" ht="30" customHeight="1">
      <c r="A71" s="5" t="str">
        <f aca="true" t="shared" si="7" ref="A71:F71">A15</f>
        <v>§ </v>
      </c>
      <c r="B71" s="5" t="str">
        <f t="shared" si="7"/>
        <v>Plan </v>
      </c>
      <c r="C71" s="5" t="str">
        <f t="shared" si="7"/>
        <v>Zmniejszenie</v>
      </c>
      <c r="D71" s="5" t="str">
        <f t="shared" si="7"/>
        <v>Zwiększenie</v>
      </c>
      <c r="E71" s="5" t="str">
        <f t="shared" si="7"/>
        <v>Plan po zmianach</v>
      </c>
      <c r="F71" s="40" t="str">
        <f t="shared" si="7"/>
        <v>Uzasadnienie zwiększeń</v>
      </c>
      <c r="G71" s="41"/>
      <c r="H71" s="5" t="str">
        <f>H15</f>
        <v>Miejsce wyjazdu</v>
      </c>
    </row>
    <row r="72" spans="1:8" ht="46.5" customHeight="1">
      <c r="A72" s="26"/>
      <c r="B72" s="24"/>
      <c r="C72" s="24"/>
      <c r="D72" s="24"/>
      <c r="E72" s="19">
        <f aca="true" t="shared" si="8" ref="E72:E81">B72-C72+D72</f>
        <v>0</v>
      </c>
      <c r="F72" s="1"/>
      <c r="G72" s="1"/>
      <c r="H72" s="25"/>
    </row>
    <row r="73" spans="1:8" ht="46.5" customHeight="1">
      <c r="A73" s="26"/>
      <c r="B73" s="24"/>
      <c r="C73" s="24"/>
      <c r="D73" s="24"/>
      <c r="E73" s="19">
        <f t="shared" si="8"/>
        <v>0</v>
      </c>
      <c r="F73" s="1"/>
      <c r="G73" s="1"/>
      <c r="H73" s="25"/>
    </row>
    <row r="74" spans="1:8" ht="46.5" customHeight="1">
      <c r="A74" s="26"/>
      <c r="B74" s="24"/>
      <c r="C74" s="24"/>
      <c r="D74" s="24"/>
      <c r="E74" s="19">
        <f t="shared" si="8"/>
        <v>0</v>
      </c>
      <c r="F74" s="1"/>
      <c r="G74" s="1"/>
      <c r="H74" s="25"/>
    </row>
    <row r="75" spans="1:8" ht="46.5" customHeight="1">
      <c r="A75" s="26"/>
      <c r="B75" s="24"/>
      <c r="C75" s="24"/>
      <c r="D75" s="24"/>
      <c r="E75" s="19">
        <f t="shared" si="8"/>
        <v>0</v>
      </c>
      <c r="F75" s="1"/>
      <c r="G75" s="1"/>
      <c r="H75" s="25"/>
    </row>
    <row r="76" spans="1:8" ht="46.5" customHeight="1">
      <c r="A76" s="26"/>
      <c r="B76" s="24"/>
      <c r="C76" s="24"/>
      <c r="D76" s="24"/>
      <c r="E76" s="19">
        <f t="shared" si="8"/>
        <v>0</v>
      </c>
      <c r="F76" s="1"/>
      <c r="G76" s="1"/>
      <c r="H76" s="25"/>
    </row>
    <row r="77" spans="1:8" ht="46.5" customHeight="1">
      <c r="A77" s="26"/>
      <c r="B77" s="24"/>
      <c r="C77" s="24"/>
      <c r="D77" s="24"/>
      <c r="E77" s="19">
        <f t="shared" si="8"/>
        <v>0</v>
      </c>
      <c r="F77" s="1"/>
      <c r="G77" s="1"/>
      <c r="H77" s="25"/>
    </row>
    <row r="78" spans="1:8" ht="46.5" customHeight="1">
      <c r="A78" s="26"/>
      <c r="B78" s="24"/>
      <c r="C78" s="24"/>
      <c r="D78" s="24"/>
      <c r="E78" s="19">
        <f t="shared" si="8"/>
        <v>0</v>
      </c>
      <c r="F78" s="1"/>
      <c r="G78" s="1"/>
      <c r="H78" s="25"/>
    </row>
    <row r="79" spans="1:8" ht="46.5" customHeight="1">
      <c r="A79" s="26"/>
      <c r="B79" s="24"/>
      <c r="C79" s="24"/>
      <c r="D79" s="24"/>
      <c r="E79" s="19">
        <f t="shared" si="8"/>
        <v>0</v>
      </c>
      <c r="F79" s="1"/>
      <c r="G79" s="1"/>
      <c r="H79" s="25"/>
    </row>
    <row r="80" spans="1:8" ht="46.5" customHeight="1">
      <c r="A80" s="26"/>
      <c r="B80" s="24"/>
      <c r="C80" s="24"/>
      <c r="D80" s="24"/>
      <c r="E80" s="19">
        <f t="shared" si="8"/>
        <v>0</v>
      </c>
      <c r="F80" s="1"/>
      <c r="G80" s="1"/>
      <c r="H80" s="25"/>
    </row>
    <row r="81" spans="1:8" ht="46.5" customHeight="1">
      <c r="A81" s="26"/>
      <c r="B81" s="24"/>
      <c r="C81" s="24"/>
      <c r="D81" s="24"/>
      <c r="E81" s="19">
        <f t="shared" si="8"/>
        <v>0</v>
      </c>
      <c r="F81" s="1"/>
      <c r="G81" s="1"/>
      <c r="H81" s="25"/>
    </row>
    <row r="82" spans="1:8" ht="27.75" customHeight="1">
      <c r="A82" s="28" t="s">
        <v>6</v>
      </c>
      <c r="B82" s="27">
        <f>SUM(B72:B81)</f>
        <v>0</v>
      </c>
      <c r="C82" s="27">
        <f>SUM(C72:C81)</f>
        <v>0</v>
      </c>
      <c r="D82" s="27">
        <f>SUM(D72:D81)</f>
        <v>0</v>
      </c>
      <c r="E82" s="27">
        <f>SUM(E72:E81)</f>
        <v>0</v>
      </c>
      <c r="F82" s="28" t="s">
        <v>3</v>
      </c>
      <c r="G82" s="28" t="s">
        <v>3</v>
      </c>
      <c r="H82" s="28" t="s">
        <v>3</v>
      </c>
    </row>
    <row r="83" spans="1:7" ht="42" customHeight="1">
      <c r="A83" s="29" t="s">
        <v>37</v>
      </c>
      <c r="B83" s="27">
        <f>SUM(B26,B40,B54,B68,B82)</f>
        <v>0</v>
      </c>
      <c r="C83" s="27">
        <f>SUM(C26,C40,C54,C68,C82)</f>
        <v>0</v>
      </c>
      <c r="D83" s="27">
        <f>SUM(D26,D40,D54,D68,D82)</f>
        <v>0</v>
      </c>
      <c r="E83" s="27">
        <f>SUM(E26,E40,E54,E68,E82)</f>
        <v>0</v>
      </c>
      <c r="F83" s="6"/>
      <c r="G83" s="6"/>
    </row>
    <row r="84" spans="1:2" s="2" customFormat="1" ht="27.75" customHeight="1">
      <c r="A84" s="7" t="s">
        <v>9</v>
      </c>
      <c r="B84" s="8"/>
    </row>
    <row r="85" s="2" customFormat="1" ht="19.5" customHeight="1"/>
    <row r="86" s="2" customFormat="1" ht="19.5" customHeight="1"/>
    <row r="87" spans="1:7" s="2" customFormat="1" ht="19.5" customHeight="1">
      <c r="A87" s="10"/>
      <c r="B87" s="10"/>
      <c r="C87" s="10"/>
      <c r="D87" s="10"/>
      <c r="E87" s="10"/>
      <c r="G87" s="9"/>
    </row>
    <row r="88" spans="1:7" s="2" customFormat="1" ht="26.25" customHeight="1">
      <c r="A88" s="30" t="s">
        <v>35</v>
      </c>
      <c r="B88" s="30"/>
      <c r="C88" s="30"/>
      <c r="D88" s="30" t="s">
        <v>12</v>
      </c>
      <c r="E88" s="30"/>
      <c r="F88" s="20"/>
      <c r="G88" s="21" t="s">
        <v>19</v>
      </c>
    </row>
    <row r="89" spans="1:2" s="2" customFormat="1" ht="18" customHeight="1">
      <c r="A89" s="7"/>
      <c r="B89" s="8"/>
    </row>
    <row r="90" spans="1:2" ht="15" customHeight="1">
      <c r="A90" s="11"/>
      <c r="B90" s="12"/>
    </row>
    <row r="91" spans="1:10" ht="15" customHeight="1">
      <c r="A91" s="11"/>
      <c r="B91" s="12"/>
      <c r="I91" s="15" t="s">
        <v>11</v>
      </c>
      <c r="J91" s="15"/>
    </row>
    <row r="92" spans="1:10" ht="15" customHeight="1">
      <c r="A92" s="11"/>
      <c r="B92" s="12"/>
      <c r="I92" s="15" t="s">
        <v>13</v>
      </c>
      <c r="J92" s="15"/>
    </row>
    <row r="93" spans="9:10" ht="15" customHeight="1">
      <c r="I93" s="15" t="s">
        <v>14</v>
      </c>
      <c r="J93" s="15"/>
    </row>
    <row r="94" spans="9:10" ht="15" customHeight="1">
      <c r="I94" s="15" t="s">
        <v>15</v>
      </c>
      <c r="J94" s="15"/>
    </row>
    <row r="95" spans="9:10" ht="15" customHeight="1">
      <c r="I95" s="15" t="s">
        <v>40</v>
      </c>
      <c r="J95" s="15"/>
    </row>
    <row r="96" spans="9:10" ht="15" customHeight="1">
      <c r="I96" s="15"/>
      <c r="J96" s="15"/>
    </row>
    <row r="97" spans="9:10" ht="15" customHeight="1">
      <c r="I97" s="15"/>
      <c r="J97" s="15"/>
    </row>
    <row r="98" ht="15" customHeight="1">
      <c r="K98" s="18" t="s">
        <v>30</v>
      </c>
    </row>
    <row r="99" spans="9:11" ht="18" customHeight="1">
      <c r="I99" s="13"/>
      <c r="J99" s="13"/>
      <c r="K99" s="13" t="s">
        <v>41</v>
      </c>
    </row>
    <row r="100" spans="6:11" ht="18" customHeight="1">
      <c r="F100" s="22"/>
      <c r="G100" s="22"/>
      <c r="I100" s="13"/>
      <c r="J100" s="13"/>
      <c r="K100" s="13"/>
    </row>
    <row r="101" spans="6:11" ht="18" customHeight="1">
      <c r="F101" s="22"/>
      <c r="G101" s="22"/>
      <c r="I101" s="13"/>
      <c r="J101" s="13"/>
      <c r="K101" s="13" t="s">
        <v>42</v>
      </c>
    </row>
    <row r="102" spans="6:11" ht="18" customHeight="1">
      <c r="F102" s="22"/>
      <c r="G102" s="22"/>
      <c r="I102" s="13"/>
      <c r="J102" s="13"/>
      <c r="K102" s="13"/>
    </row>
    <row r="103" spans="6:11" ht="18" customHeight="1">
      <c r="F103" s="22"/>
      <c r="G103" s="22"/>
      <c r="I103" s="13"/>
      <c r="J103" s="13"/>
      <c r="K103" s="14" t="s">
        <v>43</v>
      </c>
    </row>
    <row r="104" spans="6:11" ht="32.25" customHeight="1">
      <c r="F104" s="23"/>
      <c r="G104" s="23"/>
      <c r="I104" s="13"/>
      <c r="J104" s="13"/>
      <c r="K104" s="14" t="s">
        <v>44</v>
      </c>
    </row>
    <row r="105" spans="6:11" ht="27.75" customHeight="1">
      <c r="F105" s="23"/>
      <c r="G105" s="23"/>
      <c r="I105" s="13"/>
      <c r="J105" s="13"/>
      <c r="K105" s="14" t="s">
        <v>45</v>
      </c>
    </row>
    <row r="106" spans="6:11" ht="31.5" customHeight="1">
      <c r="F106" s="23"/>
      <c r="G106" s="23"/>
      <c r="I106" s="13"/>
      <c r="J106" s="13"/>
      <c r="K106" s="14" t="s">
        <v>46</v>
      </c>
    </row>
    <row r="107" spans="6:11" ht="18" customHeight="1">
      <c r="F107" s="23"/>
      <c r="G107" s="23"/>
      <c r="I107" s="13"/>
      <c r="J107" s="13"/>
      <c r="K107" s="14"/>
    </row>
    <row r="108" spans="9:11" ht="18" customHeight="1">
      <c r="I108" s="13"/>
      <c r="J108" s="13"/>
      <c r="K108" s="14" t="s">
        <v>65</v>
      </c>
    </row>
    <row r="109" spans="9:11" ht="18" customHeight="1">
      <c r="I109" s="13"/>
      <c r="J109" s="13"/>
      <c r="K109" s="14" t="s">
        <v>66</v>
      </c>
    </row>
    <row r="110" spans="9:11" ht="18" customHeight="1">
      <c r="I110" s="13"/>
      <c r="J110" s="13"/>
      <c r="K110" s="14" t="s">
        <v>67</v>
      </c>
    </row>
    <row r="111" spans="9:11" ht="18" customHeight="1">
      <c r="I111" s="13"/>
      <c r="J111" s="13"/>
      <c r="K111" s="14" t="s">
        <v>80</v>
      </c>
    </row>
    <row r="112" spans="9:11" ht="18" customHeight="1">
      <c r="I112" s="13"/>
      <c r="J112" s="13"/>
      <c r="K112" s="14" t="s">
        <v>47</v>
      </c>
    </row>
    <row r="113" spans="9:11" ht="28.5" customHeight="1">
      <c r="I113" s="13"/>
      <c r="J113" s="13"/>
      <c r="K113" s="14" t="s">
        <v>48</v>
      </c>
    </row>
    <row r="114" spans="9:11" ht="18" customHeight="1">
      <c r="I114" s="13"/>
      <c r="J114" s="13"/>
      <c r="K114" s="14" t="s">
        <v>49</v>
      </c>
    </row>
    <row r="115" spans="9:11" ht="18" customHeight="1">
      <c r="I115" s="13"/>
      <c r="J115" s="13"/>
      <c r="K115" s="14" t="s">
        <v>50</v>
      </c>
    </row>
    <row r="116" spans="9:11" ht="18" customHeight="1">
      <c r="I116" s="13"/>
      <c r="J116" s="13"/>
      <c r="K116" s="14" t="s">
        <v>51</v>
      </c>
    </row>
    <row r="117" spans="9:11" ht="18" customHeight="1">
      <c r="I117" s="13"/>
      <c r="J117" s="13"/>
      <c r="K117" s="14" t="s">
        <v>52</v>
      </c>
    </row>
    <row r="118" spans="9:11" ht="18" customHeight="1">
      <c r="I118" s="13"/>
      <c r="J118" s="13"/>
      <c r="K118" s="14"/>
    </row>
    <row r="119" spans="9:11" ht="18" customHeight="1">
      <c r="I119" s="13"/>
      <c r="J119" s="13"/>
      <c r="K119" s="13" t="s">
        <v>53</v>
      </c>
    </row>
    <row r="120" spans="9:11" ht="18" customHeight="1">
      <c r="I120" s="13"/>
      <c r="J120" s="13"/>
      <c r="K120" s="14" t="s">
        <v>54</v>
      </c>
    </row>
    <row r="121" spans="9:11" ht="18" customHeight="1">
      <c r="I121" s="13"/>
      <c r="J121" s="13"/>
      <c r="K121" s="13" t="s">
        <v>55</v>
      </c>
    </row>
    <row r="122" spans="9:11" ht="28.5" customHeight="1">
      <c r="I122" s="13"/>
      <c r="J122" s="13"/>
      <c r="K122" s="14" t="s">
        <v>68</v>
      </c>
    </row>
    <row r="123" spans="9:11" ht="24.75" customHeight="1">
      <c r="I123" s="13"/>
      <c r="J123" s="13"/>
      <c r="K123" s="14"/>
    </row>
    <row r="124" spans="9:11" ht="24.75" customHeight="1">
      <c r="I124" s="13"/>
      <c r="J124" s="13"/>
      <c r="K124" s="14" t="s">
        <v>69</v>
      </c>
    </row>
    <row r="125" spans="9:11" ht="24.75" customHeight="1">
      <c r="I125" s="13"/>
      <c r="J125" s="13"/>
      <c r="K125" s="14" t="s">
        <v>70</v>
      </c>
    </row>
    <row r="126" spans="9:11" ht="24.75" customHeight="1">
      <c r="I126" s="13"/>
      <c r="J126" s="13"/>
      <c r="K126" s="14" t="s">
        <v>71</v>
      </c>
    </row>
    <row r="127" spans="9:11" ht="25.5" customHeight="1">
      <c r="I127" s="13"/>
      <c r="J127" s="13"/>
      <c r="K127" s="14" t="s">
        <v>72</v>
      </c>
    </row>
    <row r="128" spans="9:11" ht="24.75" customHeight="1">
      <c r="I128" s="13"/>
      <c r="J128" s="13"/>
      <c r="K128" s="3" t="s">
        <v>56</v>
      </c>
    </row>
    <row r="129" spans="9:11" ht="24.75" customHeight="1">
      <c r="I129" s="13"/>
      <c r="J129" s="13"/>
      <c r="K129" s="13" t="s">
        <v>57</v>
      </c>
    </row>
    <row r="130" spans="9:11" ht="24.75" customHeight="1">
      <c r="I130" s="13"/>
      <c r="J130" s="13"/>
      <c r="K130" s="14" t="s">
        <v>58</v>
      </c>
    </row>
    <row r="131" spans="9:11" ht="24.75" customHeight="1">
      <c r="I131" s="13"/>
      <c r="J131" s="13"/>
      <c r="K131" s="14" t="s">
        <v>73</v>
      </c>
    </row>
    <row r="132" spans="9:11" ht="24.75" customHeight="1">
      <c r="I132" s="13"/>
      <c r="J132" s="13"/>
      <c r="K132" s="13" t="s">
        <v>59</v>
      </c>
    </row>
    <row r="133" spans="9:11" ht="24.75" customHeight="1">
      <c r="I133" s="13"/>
      <c r="J133" s="13"/>
      <c r="K133" s="14" t="s">
        <v>60</v>
      </c>
    </row>
    <row r="134" spans="9:11" ht="24.75" customHeight="1">
      <c r="I134" s="13"/>
      <c r="J134" s="13"/>
      <c r="K134" s="2" t="s">
        <v>74</v>
      </c>
    </row>
    <row r="135" spans="9:10" ht="24.75" customHeight="1">
      <c r="I135" s="13"/>
      <c r="J135" s="13"/>
    </row>
    <row r="136" spans="9:11" ht="24.75" customHeight="1">
      <c r="I136" s="13"/>
      <c r="J136" s="13"/>
      <c r="K136" s="14" t="s">
        <v>75</v>
      </c>
    </row>
    <row r="137" spans="9:11" ht="24.75" customHeight="1">
      <c r="I137" s="13"/>
      <c r="J137" s="13"/>
      <c r="K137" s="14" t="s">
        <v>76</v>
      </c>
    </row>
    <row r="138" spans="9:11" ht="24.75" customHeight="1">
      <c r="I138" s="13"/>
      <c r="J138" s="13"/>
      <c r="K138" s="14"/>
    </row>
    <row r="139" spans="9:11" ht="24.75" customHeight="1">
      <c r="I139" s="13"/>
      <c r="J139" s="13"/>
      <c r="K139" s="14" t="s">
        <v>61</v>
      </c>
    </row>
    <row r="140" spans="9:11" ht="24.75" customHeight="1">
      <c r="I140" s="13"/>
      <c r="J140" s="13"/>
      <c r="K140" s="14" t="s">
        <v>77</v>
      </c>
    </row>
    <row r="141" spans="9:11" ht="24.75" customHeight="1">
      <c r="I141" s="13"/>
      <c r="J141" s="13"/>
      <c r="K141" s="14" t="s">
        <v>78</v>
      </c>
    </row>
    <row r="142" spans="9:11" ht="24.75" customHeight="1">
      <c r="I142" s="13"/>
      <c r="J142" s="13"/>
      <c r="K142" s="14"/>
    </row>
    <row r="143" spans="9:11" ht="24.75" customHeight="1">
      <c r="I143" s="13"/>
      <c r="J143" s="13"/>
      <c r="K143" s="13" t="s">
        <v>62</v>
      </c>
    </row>
    <row r="144" spans="9:11" ht="24.75" customHeight="1">
      <c r="I144" s="13"/>
      <c r="J144" s="13"/>
      <c r="K144" s="13"/>
    </row>
    <row r="145" spans="9:11" ht="24.75" customHeight="1">
      <c r="I145" s="13"/>
      <c r="J145" s="13"/>
      <c r="K145" s="14" t="s">
        <v>63</v>
      </c>
    </row>
    <row r="146" spans="9:11" ht="24.75" customHeight="1">
      <c r="I146" s="13"/>
      <c r="J146" s="13"/>
      <c r="K146" s="14" t="s">
        <v>64</v>
      </c>
    </row>
    <row r="147" spans="9:11" ht="24.75" customHeight="1">
      <c r="I147" s="13"/>
      <c r="J147" s="13"/>
      <c r="K147" s="14" t="s">
        <v>79</v>
      </c>
    </row>
    <row r="148" spans="9:11" ht="24.75" customHeight="1">
      <c r="I148" s="13"/>
      <c r="J148" s="13"/>
      <c r="K148" s="14"/>
    </row>
    <row r="149" ht="24.75" customHeight="1"/>
    <row r="150" ht="24.75" customHeight="1"/>
    <row r="151" ht="24.75" customHeight="1"/>
    <row r="152" spans="6:11" ht="24.75" customHeight="1">
      <c r="F152" s="17"/>
      <c r="J152" s="3">
        <v>4111</v>
      </c>
      <c r="K152" s="3" t="s">
        <v>20</v>
      </c>
    </row>
    <row r="153" spans="6:10" ht="24.75" customHeight="1">
      <c r="F153" s="17"/>
      <c r="J153" s="3">
        <v>4117</v>
      </c>
    </row>
    <row r="154" spans="6:10" ht="24.75" customHeight="1">
      <c r="F154" s="17"/>
      <c r="J154" s="3">
        <v>4119</v>
      </c>
    </row>
    <row r="155" spans="6:11" ht="24.75" customHeight="1">
      <c r="F155" s="17"/>
      <c r="J155" s="3">
        <v>4121</v>
      </c>
      <c r="K155" s="3" t="s">
        <v>21</v>
      </c>
    </row>
    <row r="156" spans="6:10" ht="24.75" customHeight="1">
      <c r="F156" s="17"/>
      <c r="J156" s="3">
        <v>4127</v>
      </c>
    </row>
    <row r="157" spans="6:10" ht="24.75" customHeight="1">
      <c r="F157" s="17"/>
      <c r="J157" s="3">
        <v>4129</v>
      </c>
    </row>
    <row r="158" spans="6:11" ht="24.75" customHeight="1">
      <c r="F158" s="17"/>
      <c r="J158" s="3">
        <v>4171</v>
      </c>
      <c r="K158" s="3" t="s">
        <v>22</v>
      </c>
    </row>
    <row r="159" spans="6:10" ht="24.75" customHeight="1">
      <c r="F159" s="17"/>
      <c r="J159" s="3">
        <v>4177</v>
      </c>
    </row>
    <row r="160" spans="6:10" ht="24.75" customHeight="1">
      <c r="F160" s="17"/>
      <c r="J160" s="3">
        <v>4179</v>
      </c>
    </row>
    <row r="161" spans="6:11" ht="24.75" customHeight="1">
      <c r="F161" s="17"/>
      <c r="J161" s="3">
        <v>4211</v>
      </c>
      <c r="K161" s="3" t="s">
        <v>23</v>
      </c>
    </row>
    <row r="162" spans="6:10" ht="24.75" customHeight="1">
      <c r="F162" s="17"/>
      <c r="J162" s="3">
        <v>4217</v>
      </c>
    </row>
    <row r="163" spans="6:10" ht="24.75" customHeight="1">
      <c r="F163" s="17"/>
      <c r="J163" s="3">
        <v>4219</v>
      </c>
    </row>
    <row r="164" spans="6:11" ht="24.75" customHeight="1">
      <c r="F164" s="17"/>
      <c r="J164" s="3">
        <v>4241</v>
      </c>
      <c r="K164" s="3" t="s">
        <v>24</v>
      </c>
    </row>
    <row r="165" spans="6:10" ht="24.75" customHeight="1">
      <c r="F165" s="17"/>
      <c r="J165" s="3">
        <v>4247</v>
      </c>
    </row>
    <row r="166" spans="6:10" ht="24.75" customHeight="1">
      <c r="F166" s="17"/>
      <c r="J166" s="3">
        <v>4249</v>
      </c>
    </row>
    <row r="167" spans="6:11" ht="18" customHeight="1">
      <c r="F167" s="17"/>
      <c r="J167" s="3">
        <v>4301</v>
      </c>
      <c r="K167" s="3" t="s">
        <v>25</v>
      </c>
    </row>
    <row r="168" spans="6:10" ht="18" customHeight="1">
      <c r="F168" s="17"/>
      <c r="J168" s="3">
        <v>4307</v>
      </c>
    </row>
    <row r="169" spans="6:10" ht="18" customHeight="1">
      <c r="F169" s="17"/>
      <c r="J169" s="3">
        <v>4309</v>
      </c>
    </row>
    <row r="170" spans="6:11" ht="18" customHeight="1">
      <c r="F170" s="17"/>
      <c r="J170" s="3">
        <v>4421</v>
      </c>
      <c r="K170" s="3" t="s">
        <v>26</v>
      </c>
    </row>
    <row r="171" spans="6:10" ht="18" customHeight="1">
      <c r="F171" s="17"/>
      <c r="J171" s="3">
        <v>4427</v>
      </c>
    </row>
    <row r="172" ht="18" customHeight="1">
      <c r="J172" s="3">
        <v>4429</v>
      </c>
    </row>
    <row r="173" spans="10:11" ht="18" customHeight="1">
      <c r="J173" s="3">
        <v>4701</v>
      </c>
      <c r="K173" s="3" t="s">
        <v>27</v>
      </c>
    </row>
    <row r="174" ht="18" customHeight="1">
      <c r="J174" s="3">
        <v>4707</v>
      </c>
    </row>
    <row r="175" ht="18" customHeight="1">
      <c r="J175" s="3">
        <v>4709</v>
      </c>
    </row>
    <row r="176" spans="10:11" ht="18" customHeight="1">
      <c r="J176" s="3">
        <v>4711</v>
      </c>
      <c r="K176" s="3" t="s">
        <v>28</v>
      </c>
    </row>
    <row r="177" ht="18" customHeight="1">
      <c r="J177" s="3">
        <v>4717</v>
      </c>
    </row>
    <row r="178" ht="18" customHeight="1">
      <c r="J178" s="3">
        <v>4719</v>
      </c>
    </row>
    <row r="179" spans="10:11" ht="18" customHeight="1">
      <c r="J179" s="3">
        <v>4791</v>
      </c>
      <c r="K179" s="3" t="s">
        <v>29</v>
      </c>
    </row>
    <row r="180" ht="18" customHeight="1">
      <c r="J180" s="3">
        <v>4797</v>
      </c>
    </row>
    <row r="181" ht="18" customHeight="1">
      <c r="J181" s="3">
        <v>4799</v>
      </c>
    </row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sheetProtection password="CF05" sheet="1"/>
  <mergeCells count="28">
    <mergeCell ref="A2:E2"/>
    <mergeCell ref="A3:E3"/>
    <mergeCell ref="A4:H4"/>
    <mergeCell ref="F43:G43"/>
    <mergeCell ref="F57:G57"/>
    <mergeCell ref="F71:G71"/>
    <mergeCell ref="A28:H28"/>
    <mergeCell ref="A70:H70"/>
    <mergeCell ref="A56:H56"/>
    <mergeCell ref="A42:H42"/>
    <mergeCell ref="A8:C8"/>
    <mergeCell ref="A7:C7"/>
    <mergeCell ref="F15:G15"/>
    <mergeCell ref="D6:G6"/>
    <mergeCell ref="D7:G7"/>
    <mergeCell ref="D8:G8"/>
    <mergeCell ref="A9:C9"/>
    <mergeCell ref="D9:G9"/>
    <mergeCell ref="D88:E88"/>
    <mergeCell ref="A88:C88"/>
    <mergeCell ref="A1:E1"/>
    <mergeCell ref="A12:F12"/>
    <mergeCell ref="A11:F11"/>
    <mergeCell ref="A14:H14"/>
    <mergeCell ref="A5:C5"/>
    <mergeCell ref="D5:G5"/>
    <mergeCell ref="A6:C6"/>
    <mergeCell ref="F29:G29"/>
  </mergeCells>
  <dataValidations count="3">
    <dataValidation type="list" allowBlank="1" showInputMessage="1" showErrorMessage="1" prompt="Wybierz prawidłowy paragraf  z odpowiednią ostatnią cyfrą " sqref="A44:A53 A72:A81 A30:A39 A58:A67 A16:A25">
      <formula1>$J$152:$J$181</formula1>
    </dataValidation>
    <dataValidation type="list" allowBlank="1" showInputMessage="1" prompt="Wybierz uzasadnienie do zwiększeń " sqref="F16:F25 F30:F39 F44:F53 F58:F67 F72:F81">
      <formula1>$K$99:$K$147</formula1>
    </dataValidation>
    <dataValidation type="list" allowBlank="1" showInputMessage="1" prompt="Wybierz uzasadnienie do zwiększeń " sqref="G16:G25 G30:G39 G44:G53 G58:G67 G72:G81">
      <formula1>$K$99:$K$148</formula1>
    </dataValidation>
  </dataValidations>
  <printOptions horizontalCentered="1"/>
  <pageMargins left="0.17" right="0.03937007874015748" top="0.1968503937007874" bottom="0.1968503937007874" header="0.15748031496062992" footer="0.1968503937007874"/>
  <pageSetup horizontalDpi="600" verticalDpi="600" orientation="portrait" paperSize="9" scale="65" r:id="rId1"/>
  <headerFooter alignWithMargins="0">
    <oddFooter>&amp;CStrona &amp;P z &amp;N</oddFooter>
  </headerFooter>
  <rowBreaks count="3" manualBreakCount="3">
    <brk id="35" max="7" man="1"/>
    <brk id="64" max="8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Bożena Burczaniuk</cp:lastModifiedBy>
  <cp:lastPrinted>2023-02-24T07:49:29Z</cp:lastPrinted>
  <dcterms:created xsi:type="dcterms:W3CDTF">2015-06-18T19:18:22Z</dcterms:created>
  <dcterms:modified xsi:type="dcterms:W3CDTF">2023-02-27T09:57:46Z</dcterms:modified>
  <cp:category/>
  <cp:version/>
  <cp:contentType/>
  <cp:contentStatus/>
</cp:coreProperties>
</file>